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featurePropertyBag/featurePropertyBag.xml" ContentType="application/vnd.ms-excel.featurepropertyba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vc\shahoku-j-school\901 マニュアル\00 射北school\0450     ●部活動\0459　　　ヨット\00　全中\★自県開催\R7　全中ヨット\エントリー\"/>
    </mc:Choice>
  </mc:AlternateContent>
  <xr:revisionPtr revIDLastSave="0" documentId="13_ncr:1_{BA5D70B6-D6C0-4CD8-BEA4-B93795E0C1C0}" xr6:coauthVersionLast="47" xr6:coauthVersionMax="47" xr10:uidLastSave="{00000000-0000-0000-0000-000000000000}"/>
  <bookViews>
    <workbookView xWindow="-108" yWindow="-108" windowWidth="23256" windowHeight="12456" tabRatio="818" activeTab="1" xr2:uid="{00000000-000D-0000-FFFF-FFFF00000000}"/>
  </bookViews>
  <sheets>
    <sheet name="記入上の注意" sheetId="16" r:id="rId1"/>
    <sheet name="1-1 申込書・1-2 選手名簿" sheetId="1" r:id="rId2"/>
    <sheet name="2 連盟推薦" sheetId="13" r:id="rId3"/>
    <sheet name="3 個人誓約書" sheetId="3" r:id="rId4"/>
    <sheet name="Sheet1" sheetId="12" state="hidden" r:id="rId5"/>
  </sheets>
  <definedNames>
    <definedName name="_GoBack" localSheetId="2">'2 連盟推薦'!$B$25</definedName>
    <definedName name="_GoBack" localSheetId="3">'3 個人誓約書'!#REF!</definedName>
    <definedName name="_xlnm.Print_Area" localSheetId="1">'1-1 申込書・1-2 選手名簿'!$A$1:$L$74</definedName>
    <definedName name="_xlnm.Print_Area" localSheetId="3">'3 個人誓約書'!$A$1:$A$16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2" i="1" l="1"/>
  <c r="I16" i="1"/>
  <c r="D16" i="1"/>
  <c r="E15" i="1"/>
  <c r="E14" i="1"/>
  <c r="H29" i="1" l="1"/>
  <c r="F21" i="1" l="1"/>
  <c r="G20" i="1" s="1"/>
  <c r="AJ5" i="12" l="1"/>
  <c r="AK5" i="12"/>
  <c r="AL5" i="12"/>
  <c r="AM5" i="12"/>
  <c r="AN5" i="12"/>
  <c r="AO5" i="12"/>
  <c r="AP5" i="12"/>
  <c r="AQ5" i="12"/>
  <c r="AI5" i="12"/>
  <c r="AS5" i="12"/>
  <c r="AT5" i="12"/>
  <c r="AU5" i="12"/>
  <c r="AV5" i="12"/>
  <c r="AW5" i="12"/>
  <c r="AX5" i="12"/>
  <c r="AY5" i="12"/>
  <c r="AZ5" i="12"/>
  <c r="AR5" i="12"/>
  <c r="L5" i="12" l="1"/>
  <c r="K5" i="12"/>
  <c r="J5" i="12"/>
  <c r="BC5" i="12"/>
  <c r="BB5" i="12"/>
  <c r="BA5" i="12"/>
  <c r="AE5" i="12"/>
  <c r="AF5" i="12"/>
  <c r="AG5" i="12"/>
  <c r="AH5" i="12"/>
  <c r="AD5" i="12"/>
  <c r="Z5" i="12"/>
  <c r="AA5" i="12"/>
  <c r="AB5" i="12"/>
  <c r="AC5" i="12"/>
  <c r="Y5" i="12"/>
  <c r="X5" i="12"/>
  <c r="W5" i="12"/>
  <c r="V5" i="12"/>
  <c r="O5" i="12"/>
  <c r="N5" i="12"/>
  <c r="M5" i="12"/>
  <c r="I5" i="12"/>
  <c r="H5" i="12"/>
  <c r="G5" i="12"/>
  <c r="F5" i="12"/>
  <c r="E5" i="12"/>
  <c r="C5" i="12"/>
  <c r="D5" i="12"/>
  <c r="B5" i="12"/>
  <c r="B5" i="1"/>
  <c r="D30" i="1"/>
  <c r="B12" i="13" l="1"/>
  <c r="B10" i="13"/>
  <c r="E23" i="1" l="1"/>
  <c r="D23" i="1"/>
  <c r="F22" i="1"/>
  <c r="F20" i="1"/>
  <c r="F23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</author>
  </authors>
  <commentList>
    <comment ref="C16" authorId="0" shapeId="0" xr:uid="{6C3DA395-F6D8-454E-B2AF-B6BE4FBF22D0}">
      <text>
        <r>
          <rPr>
            <b/>
            <sz val="9"/>
            <color indexed="81"/>
            <rFont val="ＭＳ Ｐゴシック"/>
            <family val="3"/>
            <charset val="128"/>
          </rPr>
          <t>人数が多いときは、「別紙参照」とし、
参加者別紙シートを使う。</t>
        </r>
      </text>
    </comment>
  </commentList>
</comments>
</file>

<file path=xl/sharedStrings.xml><?xml version="1.0" encoding="utf-8"?>
<sst xmlns="http://schemas.openxmlformats.org/spreadsheetml/2006/main" count="190" uniqueCount="158">
  <si>
    <t>学校名</t>
    <rPh sb="0" eb="3">
      <t>ガッコウメイ</t>
    </rPh>
    <phoneticPr fontId="1"/>
  </si>
  <si>
    <t>代表者</t>
    <rPh sb="0" eb="3">
      <t>ダイヒョウシャ</t>
    </rPh>
    <phoneticPr fontId="1"/>
  </si>
  <si>
    <t>氏名</t>
    <rPh sb="0" eb="2">
      <t>シメイ</t>
    </rPh>
    <phoneticPr fontId="1"/>
  </si>
  <si>
    <t>住所</t>
    <rPh sb="0" eb="2">
      <t>ジュウショ</t>
    </rPh>
    <phoneticPr fontId="1"/>
  </si>
  <si>
    <t>電話番号</t>
    <rPh sb="0" eb="2">
      <t>デンワ</t>
    </rPh>
    <rPh sb="2" eb="4">
      <t>バンゴウ</t>
    </rPh>
    <phoneticPr fontId="1"/>
  </si>
  <si>
    <t>携帯電話番号</t>
    <rPh sb="0" eb="2">
      <t>ケイタイ</t>
    </rPh>
    <rPh sb="2" eb="4">
      <t>デンワ</t>
    </rPh>
    <rPh sb="4" eb="6">
      <t>バンゴウ</t>
    </rPh>
    <phoneticPr fontId="1"/>
  </si>
  <si>
    <t>監督</t>
    <rPh sb="0" eb="2">
      <t>カントク</t>
    </rPh>
    <phoneticPr fontId="1"/>
  </si>
  <si>
    <t>選手</t>
    <rPh sb="0" eb="2">
      <t>センシュ</t>
    </rPh>
    <phoneticPr fontId="1"/>
  </si>
  <si>
    <t>合計</t>
    <rPh sb="0" eb="2">
      <t>ゴウケイ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</si>
  <si>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</si>
  <si>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</si>
  <si>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計</t>
    <rPh sb="0" eb="1">
      <t>ケイ</t>
    </rPh>
    <phoneticPr fontId="1"/>
  </si>
  <si>
    <t>都道府県名</t>
    <rPh sb="0" eb="4">
      <t>トドウフケン</t>
    </rPh>
    <rPh sb="4" eb="5">
      <t>メイ</t>
    </rPh>
    <phoneticPr fontId="1"/>
  </si>
  <si>
    <t>ＦＡＸ</t>
    <phoneticPr fontId="1"/>
  </si>
  <si>
    <t>支援艇の持ち込み</t>
    <rPh sb="0" eb="2">
      <t>シエン</t>
    </rPh>
    <rPh sb="2" eb="3">
      <t>テイ</t>
    </rPh>
    <rPh sb="4" eb="5">
      <t>モ</t>
    </rPh>
    <rPh sb="6" eb="7">
      <t>コ</t>
    </rPh>
    <phoneticPr fontId="1"/>
  </si>
  <si>
    <t>なし</t>
    <phoneticPr fontId="1"/>
  </si>
  <si>
    <t>あり</t>
    <phoneticPr fontId="1"/>
  </si>
  <si>
    <t>E-mail</t>
    <phoneticPr fontId="1"/>
  </si>
  <si>
    <t>役　職</t>
    <rPh sb="0" eb="1">
      <t>ヤク</t>
    </rPh>
    <rPh sb="2" eb="3">
      <t>ショク</t>
    </rPh>
    <phoneticPr fontId="1"/>
  </si>
  <si>
    <t>引　率
責任者</t>
    <rPh sb="0" eb="1">
      <t>イン</t>
    </rPh>
    <rPh sb="2" eb="3">
      <t>リツ</t>
    </rPh>
    <rPh sb="5" eb="8">
      <t>セキニンシャ</t>
    </rPh>
    <phoneticPr fontId="1"/>
  </si>
  <si>
    <t>　申し込み選手の安全については、自己及び保護者の責任に於いて大会に参加し、大会実行委員会で定められた規則を守り、一切の迷惑をかけないことを誓います。</t>
    <rPh sb="1" eb="2">
      <t>モウ</t>
    </rPh>
    <rPh sb="3" eb="4">
      <t>コ</t>
    </rPh>
    <rPh sb="5" eb="7">
      <t>センシュ</t>
    </rPh>
    <rPh sb="8" eb="10">
      <t>アンゼン</t>
    </rPh>
    <rPh sb="16" eb="18">
      <t>ジコ</t>
    </rPh>
    <rPh sb="18" eb="19">
      <t>オヨ</t>
    </rPh>
    <rPh sb="20" eb="23">
      <t>ホゴシャ</t>
    </rPh>
    <rPh sb="24" eb="26">
      <t>セキニン</t>
    </rPh>
    <rPh sb="27" eb="28">
      <t>オ</t>
    </rPh>
    <rPh sb="30" eb="32">
      <t>タイカイ</t>
    </rPh>
    <rPh sb="33" eb="35">
      <t>サンカ</t>
    </rPh>
    <rPh sb="37" eb="39">
      <t>タイカイ</t>
    </rPh>
    <rPh sb="39" eb="41">
      <t>ジッコウ</t>
    </rPh>
    <rPh sb="41" eb="44">
      <t>イインカイ</t>
    </rPh>
    <rPh sb="45" eb="46">
      <t>サダ</t>
    </rPh>
    <rPh sb="50" eb="52">
      <t>キソク</t>
    </rPh>
    <rPh sb="53" eb="54">
      <t>マモ</t>
    </rPh>
    <rPh sb="56" eb="58">
      <t>イッサイ</t>
    </rPh>
    <rPh sb="59" eb="61">
      <t>メイワク</t>
    </rPh>
    <rPh sb="69" eb="70">
      <t>チカ</t>
    </rPh>
    <phoneticPr fontId="1"/>
  </si>
  <si>
    <t>代表　責任者氏名</t>
    <rPh sb="0" eb="2">
      <t>ダイヒョウ</t>
    </rPh>
    <rPh sb="3" eb="6">
      <t>セキニンシャ</t>
    </rPh>
    <rPh sb="6" eb="8">
      <t>シメイ</t>
    </rPh>
    <phoneticPr fontId="1"/>
  </si>
  <si>
    <t>印</t>
    <rPh sb="0" eb="1">
      <t>イン</t>
    </rPh>
    <phoneticPr fontId="1"/>
  </si>
  <si>
    <t>所在地</t>
    <rPh sb="0" eb="3">
      <t>ショザイチ</t>
    </rPh>
    <phoneticPr fontId="1"/>
  </si>
  <si>
    <t>郵便番号</t>
    <rPh sb="0" eb="2">
      <t>ユウビン</t>
    </rPh>
    <rPh sb="2" eb="4">
      <t>バンゴウ</t>
    </rPh>
    <phoneticPr fontId="1"/>
  </si>
  <si>
    <t>参加料</t>
    <rPh sb="0" eb="3">
      <t>サンカリョウ</t>
    </rPh>
    <phoneticPr fontId="1"/>
  </si>
  <si>
    <t>参加料</t>
    <rPh sb="0" eb="3">
      <t>サンカリョウ</t>
    </rPh>
    <phoneticPr fontId="1"/>
  </si>
  <si>
    <t>記</t>
  </si>
  <si>
    <t>良好、大会出場に問題なし</t>
    <rPh sb="0" eb="2">
      <t>リョウコウ</t>
    </rPh>
    <rPh sb="3" eb="5">
      <t>タイカイ</t>
    </rPh>
    <rPh sb="5" eb="7">
      <t>シュツジョウ</t>
    </rPh>
    <rPh sb="8" eb="10">
      <t>モンダイ</t>
    </rPh>
    <phoneticPr fontId="1"/>
  </si>
  <si>
    <t>所在地</t>
    <rPh sb="0" eb="3">
      <t>ショザイチ</t>
    </rPh>
    <phoneticPr fontId="1"/>
  </si>
  <si>
    <t>学校名</t>
    <rPh sb="0" eb="3">
      <t>ガッコウメイ</t>
    </rPh>
    <phoneticPr fontId="1"/>
  </si>
  <si>
    <t>〒</t>
    <phoneticPr fontId="1"/>
  </si>
  <si>
    <t>引率氏名</t>
    <rPh sb="0" eb="2">
      <t>インソツ</t>
    </rPh>
    <rPh sb="2" eb="4">
      <t>シメイ</t>
    </rPh>
    <phoneticPr fontId="1"/>
  </si>
  <si>
    <t>引率郵便</t>
    <rPh sb="0" eb="2">
      <t>インソツ</t>
    </rPh>
    <rPh sb="2" eb="4">
      <t>ユウビン</t>
    </rPh>
    <phoneticPr fontId="1"/>
  </si>
  <si>
    <t>学校電話</t>
    <rPh sb="0" eb="2">
      <t>ガッコウ</t>
    </rPh>
    <rPh sb="2" eb="4">
      <t>デンワ</t>
    </rPh>
    <phoneticPr fontId="1"/>
  </si>
  <si>
    <t>メールアドレス</t>
    <phoneticPr fontId="1"/>
  </si>
  <si>
    <t>校長等代表者</t>
    <rPh sb="0" eb="2">
      <t>コウチョウ</t>
    </rPh>
    <rPh sb="2" eb="3">
      <t>トウ</t>
    </rPh>
    <rPh sb="3" eb="6">
      <t>ダイヒョウシャ</t>
    </rPh>
    <phoneticPr fontId="1"/>
  </si>
  <si>
    <t>引率住所</t>
    <rPh sb="0" eb="2">
      <t>インソツ</t>
    </rPh>
    <rPh sb="2" eb="4">
      <t>ジュウショ</t>
    </rPh>
    <phoneticPr fontId="1"/>
  </si>
  <si>
    <t>引率電話</t>
    <rPh sb="0" eb="2">
      <t>インソツ</t>
    </rPh>
    <rPh sb="2" eb="4">
      <t>デンワ</t>
    </rPh>
    <phoneticPr fontId="1"/>
  </si>
  <si>
    <t>引率携帯</t>
    <rPh sb="0" eb="2">
      <t>インソツ</t>
    </rPh>
    <rPh sb="2" eb="4">
      <t>ケイタイ</t>
    </rPh>
    <phoneticPr fontId="1"/>
  </si>
  <si>
    <t>選手参加数</t>
    <rPh sb="0" eb="2">
      <t>センシュ</t>
    </rPh>
    <rPh sb="2" eb="5">
      <t>サンカスウ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</si>
  <si>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</si>
  <si>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</si>
  <si>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ジュニアＬ</t>
    <phoneticPr fontId="1"/>
  </si>
  <si>
    <t>Ｓ</t>
    <phoneticPr fontId="1"/>
  </si>
  <si>
    <t>Ｍ</t>
    <phoneticPr fontId="1"/>
  </si>
  <si>
    <t>Ｌ</t>
    <phoneticPr fontId="1"/>
  </si>
  <si>
    <t>ＸＬ</t>
    <phoneticPr fontId="1"/>
  </si>
  <si>
    <t>選手Ｔシャツ</t>
    <rPh sb="0" eb="2">
      <t>センシュ</t>
    </rPh>
    <phoneticPr fontId="1"/>
  </si>
  <si>
    <t>有料Ｔシャツ</t>
    <rPh sb="0" eb="2">
      <t>ユウリョウ</t>
    </rPh>
    <phoneticPr fontId="1"/>
  </si>
  <si>
    <t>ＯＰ</t>
    <phoneticPr fontId="1"/>
  </si>
  <si>
    <t>ＭＨ</t>
    <phoneticPr fontId="1"/>
  </si>
  <si>
    <t>ＳＨ</t>
    <phoneticPr fontId="1"/>
  </si>
  <si>
    <t>男子艇数</t>
    <rPh sb="0" eb="2">
      <t>ダンシ</t>
    </rPh>
    <rPh sb="2" eb="4">
      <t>テイスウ</t>
    </rPh>
    <phoneticPr fontId="1"/>
  </si>
  <si>
    <t>女子艇数</t>
    <rPh sb="0" eb="2">
      <t>ジョシ</t>
    </rPh>
    <rPh sb="2" eb="4">
      <t>テイスウ</t>
    </rPh>
    <phoneticPr fontId="1"/>
  </si>
  <si>
    <t>宿泊数大人</t>
    <rPh sb="0" eb="3">
      <t>シュクハクスウ</t>
    </rPh>
    <rPh sb="3" eb="5">
      <t>オトナ</t>
    </rPh>
    <phoneticPr fontId="1"/>
  </si>
  <si>
    <t>27夕</t>
    <rPh sb="2" eb="3">
      <t>ユウ</t>
    </rPh>
    <phoneticPr fontId="1"/>
  </si>
  <si>
    <t>27泊</t>
    <rPh sb="2" eb="3">
      <t>ト</t>
    </rPh>
    <phoneticPr fontId="1"/>
  </si>
  <si>
    <t>28朝</t>
    <rPh sb="2" eb="3">
      <t>アサ</t>
    </rPh>
    <phoneticPr fontId="1"/>
  </si>
  <si>
    <t>28夕</t>
    <rPh sb="2" eb="3">
      <t>ユウ</t>
    </rPh>
    <phoneticPr fontId="1"/>
  </si>
  <si>
    <t>28泊</t>
    <rPh sb="2" eb="3">
      <t>ト</t>
    </rPh>
    <phoneticPr fontId="1"/>
  </si>
  <si>
    <t>29朝</t>
    <rPh sb="2" eb="3">
      <t>アサ</t>
    </rPh>
    <phoneticPr fontId="1"/>
  </si>
  <si>
    <t>29夕</t>
    <rPh sb="2" eb="3">
      <t>ユウ</t>
    </rPh>
    <phoneticPr fontId="1"/>
  </si>
  <si>
    <t>29泊</t>
    <rPh sb="2" eb="3">
      <t>ト</t>
    </rPh>
    <phoneticPr fontId="1"/>
  </si>
  <si>
    <t>30朝</t>
    <rPh sb="2" eb="3">
      <t>アサ</t>
    </rPh>
    <phoneticPr fontId="1"/>
  </si>
  <si>
    <t>昼食</t>
    <rPh sb="0" eb="2">
      <t>チュウショク</t>
    </rPh>
    <phoneticPr fontId="1"/>
  </si>
  <si>
    <t>出場艇数</t>
    <rPh sb="0" eb="2">
      <t>シュツジョウ</t>
    </rPh>
    <rPh sb="2" eb="4">
      <t>テイスウ</t>
    </rPh>
    <phoneticPr fontId="1"/>
  </si>
  <si>
    <r>
      <t>　１　</t>
    </r>
    <r>
      <rPr>
        <sz val="7"/>
        <color theme="1"/>
        <rFont val="ＭＳ 明朝"/>
        <family val="1"/>
        <charset val="128"/>
      </rPr>
      <t xml:space="preserve">  </t>
    </r>
    <r>
      <rPr>
        <sz val="10.5"/>
        <color theme="1"/>
        <rFont val="ＭＳ 明朝"/>
        <family val="1"/>
        <charset val="128"/>
      </rPr>
      <t>出場選手氏名</t>
    </r>
    <phoneticPr fontId="1"/>
  </si>
  <si>
    <r>
      <t>　２　</t>
    </r>
    <r>
      <rPr>
        <sz val="7"/>
        <color theme="1"/>
        <rFont val="ＭＳ 明朝"/>
        <family val="1"/>
        <charset val="128"/>
      </rPr>
      <t xml:space="preserve">  </t>
    </r>
    <r>
      <rPr>
        <sz val="10.5"/>
        <color theme="1"/>
        <rFont val="ＭＳ 明朝"/>
        <family val="1"/>
        <charset val="128"/>
      </rPr>
      <t>選手生年月日</t>
    </r>
    <phoneticPr fontId="1"/>
  </si>
  <si>
    <r>
      <t>　５　</t>
    </r>
    <r>
      <rPr>
        <sz val="7"/>
        <color theme="1"/>
        <rFont val="ＭＳ 明朝"/>
        <family val="1"/>
        <charset val="128"/>
      </rPr>
      <t xml:space="preserve"> </t>
    </r>
    <r>
      <rPr>
        <sz val="10.5"/>
        <color theme="1"/>
        <rFont val="ＭＳ 明朝"/>
        <family val="1"/>
        <charset val="128"/>
      </rPr>
      <t>連絡先　　　　　</t>
    </r>
    <phoneticPr fontId="1"/>
  </si>
  <si>
    <t>電話番号</t>
    <phoneticPr fontId="1"/>
  </si>
  <si>
    <t>ＦＡＸ番号</t>
    <phoneticPr fontId="1"/>
  </si>
  <si>
    <t>メールアドレス</t>
    <phoneticPr fontId="1"/>
  </si>
  <si>
    <r>
      <t>　３　</t>
    </r>
    <r>
      <rPr>
        <sz val="7"/>
        <color theme="1"/>
        <rFont val="ＭＳ 明朝"/>
        <family val="1"/>
        <charset val="128"/>
      </rPr>
      <t> </t>
    </r>
    <r>
      <rPr>
        <sz val="10.5"/>
        <color theme="1"/>
        <rFont val="ＭＳ 明朝"/>
        <family val="1"/>
        <charset val="128"/>
      </rPr>
      <t>出場艇種</t>
    </r>
    <rPh sb="4" eb="6">
      <t>シュツジョウ</t>
    </rPh>
    <rPh sb="6" eb="8">
      <t>テイシュ</t>
    </rPh>
    <phoneticPr fontId="1"/>
  </si>
  <si>
    <r>
      <t>　４　</t>
    </r>
    <r>
      <rPr>
        <sz val="7"/>
        <color theme="1"/>
        <rFont val="ＭＳ 明朝"/>
        <family val="1"/>
        <charset val="128"/>
      </rPr>
      <t xml:space="preserve">  </t>
    </r>
    <r>
      <rPr>
        <sz val="10.5"/>
        <color theme="1"/>
        <rFont val="ＭＳ 明朝"/>
        <family val="1"/>
        <charset val="128"/>
      </rPr>
      <t>健康状態　</t>
    </r>
    <phoneticPr fontId="1"/>
  </si>
  <si>
    <r>
      <rPr>
        <sz val="11"/>
        <color theme="1"/>
        <rFont val="ＭＳ 明朝"/>
        <family val="1"/>
        <charset val="128"/>
      </rPr>
      <t>　５　ＪＳＡＦ－Ｎｏ</t>
    </r>
    <r>
      <rPr>
        <sz val="10.5"/>
        <color theme="1"/>
        <rFont val="ＭＳ 明朝"/>
        <family val="1"/>
        <charset val="128"/>
      </rPr>
      <t>　　</t>
    </r>
    <phoneticPr fontId="1"/>
  </si>
  <si>
    <t>学校ＦＡＸ</t>
    <rPh sb="0" eb="2">
      <t>ガッコウ</t>
    </rPh>
    <phoneticPr fontId="1"/>
  </si>
  <si>
    <t>氏　名</t>
    <rPh sb="0" eb="1">
      <t>シ</t>
    </rPh>
    <rPh sb="2" eb="3">
      <t>メイ</t>
    </rPh>
    <phoneticPr fontId="1"/>
  </si>
  <si>
    <t>宿泊数生徒</t>
    <rPh sb="0" eb="3">
      <t>シュクハクスウ</t>
    </rPh>
    <rPh sb="3" eb="5">
      <t>セイト</t>
    </rPh>
    <phoneticPr fontId="1"/>
  </si>
  <si>
    <t>　艇</t>
    <rPh sb="1" eb="2">
      <t>テイ</t>
    </rPh>
    <phoneticPr fontId="1"/>
  </si>
  <si>
    <t>(　　　)ｍ</t>
    <phoneticPr fontId="1"/>
  </si>
  <si>
    <t>学　校　誓　約　書</t>
    <rPh sb="0" eb="1">
      <t>ガク</t>
    </rPh>
    <rPh sb="2" eb="3">
      <t>コウ</t>
    </rPh>
    <rPh sb="4" eb="5">
      <t>セイ</t>
    </rPh>
    <rPh sb="6" eb="7">
      <t>ヤク</t>
    </rPh>
    <rPh sb="8" eb="9">
      <t>ショ</t>
    </rPh>
    <phoneticPr fontId="1"/>
  </si>
  <si>
    <t>○○県セーリング連盟</t>
    <rPh sb="2" eb="3">
      <t>ケン</t>
    </rPh>
    <rPh sb="8" eb="10">
      <t>レンメイ</t>
    </rPh>
    <phoneticPr fontId="1"/>
  </si>
  <si>
    <t>会長　○○　○○　印</t>
    <rPh sb="0" eb="2">
      <t>カイチョウ</t>
    </rPh>
    <phoneticPr fontId="1"/>
  </si>
  <si>
    <t>○○　○○</t>
    <phoneticPr fontId="1"/>
  </si>
  <si>
    <t>○○市立○○中学校○年</t>
    <rPh sb="2" eb="3">
      <t>シ</t>
    </rPh>
    <rPh sb="3" eb="4">
      <t>リツ</t>
    </rPh>
    <rPh sb="6" eb="9">
      <t>チュウガッコウ</t>
    </rPh>
    <rPh sb="10" eb="11">
      <t>ネン</t>
    </rPh>
    <phoneticPr fontId="1"/>
  </si>
  <si>
    <t>○○〇〇年○年○日</t>
    <rPh sb="4" eb="5">
      <t>ネン</t>
    </rPh>
    <rPh sb="6" eb="7">
      <t>ネン</t>
    </rPh>
    <rPh sb="8" eb="9">
      <t>ニチ</t>
    </rPh>
    <phoneticPr fontId="1"/>
  </si>
  <si>
    <t>○○○級</t>
    <rPh sb="3" eb="4">
      <t>キュウ</t>
    </rPh>
    <phoneticPr fontId="1"/>
  </si>
  <si>
    <t>○○</t>
    <phoneticPr fontId="1"/>
  </si>
  <si>
    <t>〇〇県セーリング連盟</t>
    <rPh sb="2" eb="3">
      <t>ケン</t>
    </rPh>
    <rPh sb="8" eb="10">
      <t>レンメイ</t>
    </rPh>
    <phoneticPr fontId="1"/>
  </si>
  <si>
    <t>○○○－○○○－○○○○</t>
    <phoneticPr fontId="1"/>
  </si>
  <si>
    <t>誓　約　書</t>
    <rPh sb="0" eb="1">
      <t>チカイ</t>
    </rPh>
    <rPh sb="2" eb="3">
      <t>ヤク</t>
    </rPh>
    <rPh sb="4" eb="5">
      <t>ショ</t>
    </rPh>
    <phoneticPr fontId="1"/>
  </si>
  <si>
    <t>申請書類</t>
    <rPh sb="0" eb="2">
      <t>シンセイ</t>
    </rPh>
    <rPh sb="2" eb="4">
      <t>ショルイ</t>
    </rPh>
    <phoneticPr fontId="1"/>
  </si>
  <si>
    <t>提出対象者</t>
    <rPh sb="0" eb="2">
      <t>テイシュツ</t>
    </rPh>
    <rPh sb="2" eb="5">
      <t>タイショウシャ</t>
    </rPh>
    <phoneticPr fontId="1"/>
  </si>
  <si>
    <t>提出期限</t>
    <rPh sb="0" eb="2">
      <t>テイシュツ</t>
    </rPh>
    <rPh sb="2" eb="4">
      <t>キゲン</t>
    </rPh>
    <phoneticPr fontId="1"/>
  </si>
  <si>
    <t>全参加校</t>
    <rPh sb="0" eb="1">
      <t>ゼン</t>
    </rPh>
    <rPh sb="1" eb="3">
      <t>サンカ</t>
    </rPh>
    <rPh sb="3" eb="4">
      <t>コウ</t>
    </rPh>
    <phoneticPr fontId="1"/>
  </si>
  <si>
    <t>全選手</t>
    <rPh sb="0" eb="3">
      <t>ゼンセンシュ</t>
    </rPh>
    <phoneticPr fontId="1"/>
  </si>
  <si>
    <t>連盟推薦書</t>
    <rPh sb="0" eb="2">
      <t>レンメイ</t>
    </rPh>
    <rPh sb="2" eb="5">
      <t>スイセンショ</t>
    </rPh>
    <phoneticPr fontId="1"/>
  </si>
  <si>
    <t>対象者</t>
    <rPh sb="0" eb="3">
      <t>タイショウシャ</t>
    </rPh>
    <phoneticPr fontId="1"/>
  </si>
  <si>
    <t>　</t>
    <phoneticPr fontId="1"/>
  </si>
  <si>
    <t>支援者</t>
    <rPh sb="0" eb="3">
      <t>シエンシャ</t>
    </rPh>
    <phoneticPr fontId="1"/>
  </si>
  <si>
    <t>昼食申込書</t>
    <rPh sb="0" eb="2">
      <t>チュウショク</t>
    </rPh>
    <rPh sb="2" eb="5">
      <t>モウシコミショ</t>
    </rPh>
    <phoneticPr fontId="1"/>
  </si>
  <si>
    <t>希望者</t>
    <rPh sb="0" eb="3">
      <t>キボウシャ</t>
    </rPh>
    <phoneticPr fontId="1"/>
  </si>
  <si>
    <t>個人誓約書</t>
    <rPh sb="0" eb="2">
      <t>コジン</t>
    </rPh>
    <rPh sb="2" eb="5">
      <t>セイヤクショ</t>
    </rPh>
    <phoneticPr fontId="1"/>
  </si>
  <si>
    <t>提出方法</t>
    <rPh sb="0" eb="4">
      <t>テイシュツホウホウ</t>
    </rPh>
    <phoneticPr fontId="1"/>
  </si>
  <si>
    <t>１．申込書・提出方法について</t>
    <rPh sb="2" eb="5">
      <t>モウシコミショ</t>
    </rPh>
    <rPh sb="6" eb="10">
      <t>テイシュツホウホウ</t>
    </rPh>
    <phoneticPr fontId="1"/>
  </si>
  <si>
    <t>２．申込先</t>
    <rPh sb="2" eb="4">
      <t>モウシコミ</t>
    </rPh>
    <rPh sb="4" eb="5">
      <t>サキ</t>
    </rPh>
    <phoneticPr fontId="1"/>
  </si>
  <si>
    <t>３．記載上の注意</t>
    <rPh sb="2" eb="5">
      <t>キサイジョウ</t>
    </rPh>
    <rPh sb="6" eb="8">
      <t>チュウイ</t>
    </rPh>
    <phoneticPr fontId="1"/>
  </si>
  <si>
    <t>　</t>
    <phoneticPr fontId="1"/>
  </si>
  <si>
    <t>申込書　No.2</t>
    <rPh sb="0" eb="3">
      <t>モウシコミショ</t>
    </rPh>
    <phoneticPr fontId="1"/>
  </si>
  <si>
    <t>申込書　No.3</t>
    <rPh sb="0" eb="3">
      <t>モウシコミショ</t>
    </rPh>
    <phoneticPr fontId="1"/>
  </si>
  <si>
    <t>　・オンラインエントリーフォーム（個人用）は、参加する艇ごと、（学校用）は、</t>
    <rPh sb="17" eb="20">
      <t>コジンヨウ</t>
    </rPh>
    <rPh sb="23" eb="25">
      <t>サンカ</t>
    </rPh>
    <rPh sb="27" eb="28">
      <t>テイ</t>
    </rPh>
    <rPh sb="32" eb="35">
      <t>ガッコウヨウ</t>
    </rPh>
    <phoneticPr fontId="1"/>
  </si>
  <si>
    <t>　　学校ごとに１回入力してください</t>
    <rPh sb="2" eb="4">
      <t>ガッコウ</t>
    </rPh>
    <rPh sb="8" eb="9">
      <t>カイ</t>
    </rPh>
    <rPh sb="9" eb="11">
      <t>ニュウリョク</t>
    </rPh>
    <phoneticPr fontId="1"/>
  </si>
  <si>
    <t>　・オンラインエントリーフォームへの入力には、以下の二次元バーコードも活用ください。</t>
    <rPh sb="18" eb="20">
      <t>ニュウリョク</t>
    </rPh>
    <rPh sb="23" eb="25">
      <t>イカ</t>
    </rPh>
    <rPh sb="26" eb="29">
      <t>ニジゲン</t>
    </rPh>
    <rPh sb="35" eb="37">
      <t>カツヨウ</t>
    </rPh>
    <phoneticPr fontId="1"/>
  </si>
  <si>
    <t>第23回全国中学校ヨット選手権大会(射水大会)参加申込書</t>
    <rPh sb="0" eb="1">
      <t>ダイ</t>
    </rPh>
    <rPh sb="3" eb="4">
      <t>カイ</t>
    </rPh>
    <rPh sb="4" eb="6">
      <t>ゼンコク</t>
    </rPh>
    <rPh sb="6" eb="9">
      <t>チュウガッコウ</t>
    </rPh>
    <rPh sb="12" eb="15">
      <t>センシュケン</t>
    </rPh>
    <rPh sb="15" eb="17">
      <t>タイカイ</t>
    </rPh>
    <rPh sb="18" eb="22">
      <t>イミズタイカイ</t>
    </rPh>
    <rPh sb="23" eb="25">
      <t>サンカ</t>
    </rPh>
    <rPh sb="25" eb="28">
      <t>モウシコミショ</t>
    </rPh>
    <phoneticPr fontId="1"/>
  </si>
  <si>
    <t>提出期限：２０２５年７月２日(水)厳守</t>
    <rPh sb="0" eb="2">
      <t>テイシュツ</t>
    </rPh>
    <rPh sb="2" eb="4">
      <t>キゲン</t>
    </rPh>
    <rPh sb="9" eb="10">
      <t>ネン</t>
    </rPh>
    <rPh sb="11" eb="12">
      <t>ガツ</t>
    </rPh>
    <rPh sb="13" eb="14">
      <t>ニチ</t>
    </rPh>
    <rPh sb="15" eb="16">
      <t>スイ</t>
    </rPh>
    <rPh sb="17" eb="19">
      <t>ゲンシュ</t>
    </rPh>
    <phoneticPr fontId="1"/>
  </si>
  <si>
    <t>年　　月　　日</t>
    <rPh sb="0" eb="1">
      <t>ネン</t>
    </rPh>
    <rPh sb="3" eb="4">
      <t>ガツ</t>
    </rPh>
    <rPh sb="6" eb="7">
      <t>ニチ</t>
    </rPh>
    <phoneticPr fontId="1"/>
  </si>
  <si>
    <t>申込書　No.1-1</t>
    <rPh sb="0" eb="3">
      <t>モウシコミショ</t>
    </rPh>
    <phoneticPr fontId="1"/>
  </si>
  <si>
    <t>申込書　No.1-2</t>
    <rPh sb="0" eb="3">
      <t>モウシコミショ</t>
    </rPh>
    <phoneticPr fontId="1"/>
  </si>
  <si>
    <t>艇種</t>
    <rPh sb="0" eb="2">
      <t>テイシュ</t>
    </rPh>
    <phoneticPr fontId="1"/>
  </si>
  <si>
    <t>選手名</t>
    <rPh sb="0" eb="3">
      <t>センシュメイ</t>
    </rPh>
    <phoneticPr fontId="1"/>
  </si>
  <si>
    <t>フリガナ</t>
    <phoneticPr fontId="1"/>
  </si>
  <si>
    <t>学年</t>
    <rPh sb="0" eb="2">
      <t>ガクネン</t>
    </rPh>
    <phoneticPr fontId="1"/>
  </si>
  <si>
    <t>セール番号</t>
    <rPh sb="3" eb="5">
      <t>バンゴウ</t>
    </rPh>
    <phoneticPr fontId="1"/>
  </si>
  <si>
    <t>JSAF－No</t>
    <phoneticPr fontId="1"/>
  </si>
  <si>
    <t>OP女子</t>
    <rPh sb="2" eb="4">
      <t>ジョシ</t>
    </rPh>
    <phoneticPr fontId="1"/>
  </si>
  <si>
    <t>MSH男子</t>
    <rPh sb="3" eb="5">
      <t>ダンシ</t>
    </rPh>
    <phoneticPr fontId="1"/>
  </si>
  <si>
    <t>MSH女子</t>
    <rPh sb="3" eb="5">
      <t>ジョシ</t>
    </rPh>
    <phoneticPr fontId="1"/>
  </si>
  <si>
    <t>SH級SR女子</t>
    <rPh sb="2" eb="3">
      <t>キュウ</t>
    </rPh>
    <rPh sb="5" eb="7">
      <t>ジョシ</t>
    </rPh>
    <phoneticPr fontId="1"/>
  </si>
  <si>
    <t>SH級SR男子</t>
    <rPh sb="2" eb="3">
      <t>キュウ</t>
    </rPh>
    <rPh sb="5" eb="7">
      <t>ダンシ</t>
    </rPh>
    <phoneticPr fontId="1"/>
  </si>
  <si>
    <t>第23回全国中学校ヨット選手権大会(射水大会)参加選手名簿</t>
    <rPh sb="0" eb="1">
      <t>ダイ</t>
    </rPh>
    <rPh sb="3" eb="4">
      <t>カイ</t>
    </rPh>
    <rPh sb="4" eb="6">
      <t>ゼンコク</t>
    </rPh>
    <rPh sb="6" eb="9">
      <t>チュウガッコウ</t>
    </rPh>
    <rPh sb="12" eb="15">
      <t>センシュケン</t>
    </rPh>
    <rPh sb="15" eb="17">
      <t>タイカイ</t>
    </rPh>
    <rPh sb="18" eb="22">
      <t>イミズタイカイ</t>
    </rPh>
    <rPh sb="23" eb="25">
      <t>サンカ</t>
    </rPh>
    <rPh sb="25" eb="27">
      <t>センシュ</t>
    </rPh>
    <rPh sb="27" eb="29">
      <t>メイボ</t>
    </rPh>
    <phoneticPr fontId="1"/>
  </si>
  <si>
    <t>※MSH＝ミニシングルハンダー級</t>
    <rPh sb="15" eb="16">
      <t>キュウ</t>
    </rPh>
    <phoneticPr fontId="1"/>
  </si>
  <si>
    <t>※SH級SR＝シーホッパー級ＳＲ</t>
    <rPh sb="3" eb="4">
      <t>キュウ</t>
    </rPh>
    <rPh sb="13" eb="14">
      <t>キュウ</t>
    </rPh>
    <phoneticPr fontId="1"/>
  </si>
  <si>
    <t>※艇種・学年はプルダウンから選択</t>
    <rPh sb="1" eb="2">
      <t>テイ</t>
    </rPh>
    <rPh sb="2" eb="3">
      <t>シュ</t>
    </rPh>
    <rPh sb="4" eb="6">
      <t>ガクネン</t>
    </rPh>
    <rPh sb="14" eb="16">
      <t>センタク</t>
    </rPh>
    <phoneticPr fontId="1"/>
  </si>
  <si>
    <t>同一艇種で２人エントリーする場合はセール番号を一緒にしてください。</t>
    <rPh sb="0" eb="4">
      <t>ドウイツテイシュ</t>
    </rPh>
    <rPh sb="6" eb="7">
      <t>ニン</t>
    </rPh>
    <rPh sb="14" eb="16">
      <t>バアイ</t>
    </rPh>
    <rPh sb="20" eb="22">
      <t>バンゴウ</t>
    </rPh>
    <rPh sb="23" eb="25">
      <t>イッショ</t>
    </rPh>
    <phoneticPr fontId="1"/>
  </si>
  <si>
    <t>　私は、第２３回全国中学校ヨット選手権大会の参加に際し、大会に適用
されるすべての規則に従うことに同意します。また、大会前、大会中又は
大会後に受けた物理的損傷、負傷もしくは死亡に対して、主催団体に一切
の責任がないものと認め、迷惑をかけないことを誓います。</t>
    <rPh sb="8" eb="10">
      <t>ゼンコク</t>
    </rPh>
    <rPh sb="10" eb="13">
      <t>チュウガッコウ</t>
    </rPh>
    <rPh sb="65" eb="66">
      <t>マタ</t>
    </rPh>
    <phoneticPr fontId="1"/>
  </si>
  <si>
    <t>２０２５年　　月　　日</t>
    <rPh sb="4" eb="5">
      <t>ネン</t>
    </rPh>
    <rPh sb="7" eb="8">
      <t>ツキ</t>
    </rPh>
    <rPh sb="10" eb="11">
      <t>ヒ</t>
    </rPh>
    <phoneticPr fontId="1"/>
  </si>
  <si>
    <t>　　　　　　　　　　　　選手署名（自書）</t>
    <rPh sb="12" eb="16">
      <t>センシュショメイ</t>
    </rPh>
    <rPh sb="17" eb="19">
      <t>ジショ</t>
    </rPh>
    <phoneticPr fontId="1"/>
  </si>
  <si>
    <t>　　　　　　　　　　　　保護者署名</t>
    <rPh sb="12" eb="15">
      <t>ホゴシャ</t>
    </rPh>
    <rPh sb="15" eb="17">
      <t>ショメイ</t>
    </rPh>
    <phoneticPr fontId="1"/>
  </si>
  <si>
    <t>　　　　　　　　　　　　住　　所</t>
    <rPh sb="12" eb="13">
      <t>ジュウ</t>
    </rPh>
    <rPh sb="15" eb="16">
      <t>ショ</t>
    </rPh>
    <phoneticPr fontId="1"/>
  </si>
  <si>
    <t>　　　　　　　　　　  　保護者連絡先　　　　　　　　
　　　　　　　　　　　 （緊急時）　　　　　　　　　　　</t>
    <rPh sb="13" eb="16">
      <t>ホゴシャ</t>
    </rPh>
    <rPh sb="16" eb="19">
      <t>レンラクサキ</t>
    </rPh>
    <rPh sb="41" eb="43">
      <t>キンキュウ</t>
    </rPh>
    <rPh sb="43" eb="44">
      <t>ジ</t>
    </rPh>
    <phoneticPr fontId="1"/>
  </si>
  <si>
    <t>続柄　</t>
    <rPh sb="0" eb="2">
      <t>ゾクガラ</t>
    </rPh>
    <phoneticPr fontId="1"/>
  </si>
  <si>
    <t>選手１人につき１枚、手書きで作成してください。</t>
    <rPh sb="0" eb="2">
      <t>センシュ</t>
    </rPh>
    <rPh sb="3" eb="4">
      <t>ニン</t>
    </rPh>
    <rPh sb="8" eb="9">
      <t>マイ</t>
    </rPh>
    <rPh sb="10" eb="12">
      <t>テガ</t>
    </rPh>
    <rPh sb="14" eb="16">
      <t>サクセイ</t>
    </rPh>
    <phoneticPr fontId="1"/>
  </si>
  <si>
    <t>第２３回全国中学校ヨット選手権大会</t>
    <rPh sb="0" eb="1">
      <t>ダイ</t>
    </rPh>
    <rPh sb="3" eb="4">
      <t>カイ</t>
    </rPh>
    <rPh sb="4" eb="9">
      <t>ゼンコクチュウガッコウ</t>
    </rPh>
    <rPh sb="12" eb="17">
      <t>センシュケンタイカイ</t>
    </rPh>
    <phoneticPr fontId="1"/>
  </si>
  <si>
    <t>　大会会長　夏野　元志 様</t>
    <rPh sb="1" eb="5">
      <t>タイカイカイチョウ</t>
    </rPh>
    <rPh sb="6" eb="7">
      <t>ナツ</t>
    </rPh>
    <rPh sb="7" eb="8">
      <t>ノ</t>
    </rPh>
    <rPh sb="9" eb="10">
      <t>ゲン</t>
    </rPh>
    <rPh sb="10" eb="11">
      <t>シ</t>
    </rPh>
    <rPh sb="12" eb="13">
      <t>サマ</t>
    </rPh>
    <phoneticPr fontId="1"/>
  </si>
  <si>
    <t>２０２５年〇月〇〇日</t>
    <rPh sb="4" eb="5">
      <t>ネン</t>
    </rPh>
    <rPh sb="6" eb="7">
      <t>ツキ</t>
    </rPh>
    <rPh sb="9" eb="10">
      <t>ニチ</t>
    </rPh>
    <phoneticPr fontId="1"/>
  </si>
  <si>
    <t>令和７年７月２日（水）</t>
    <rPh sb="0" eb="2">
      <t>レイワ</t>
    </rPh>
    <rPh sb="3" eb="4">
      <t>ネン</t>
    </rPh>
    <rPh sb="5" eb="6">
      <t>ガツ</t>
    </rPh>
    <rPh sb="7" eb="8">
      <t>ニチ</t>
    </rPh>
    <rPh sb="9" eb="10">
      <t>スイ</t>
    </rPh>
    <phoneticPr fontId="1"/>
  </si>
  <si>
    <r>
      <t xml:space="preserve">近畿日本ツーリストへ
</t>
    </r>
    <r>
      <rPr>
        <b/>
        <sz val="11"/>
        <rFont val="ＭＳ ゴシック"/>
        <family val="3"/>
        <charset val="128"/>
      </rPr>
      <t>（別ファイル）</t>
    </r>
    <rPh sb="0" eb="4">
      <t>キンキニホン</t>
    </rPh>
    <rPh sb="12" eb="13">
      <t>ベツ</t>
    </rPh>
    <phoneticPr fontId="1"/>
  </si>
  <si>
    <t>参加申込書
選手名簿</t>
    <rPh sb="0" eb="2">
      <t>サンカ</t>
    </rPh>
    <rPh sb="2" eb="5">
      <t>モウシコミショ</t>
    </rPh>
    <rPh sb="6" eb="10">
      <t>センシュメイボ</t>
    </rPh>
    <phoneticPr fontId="1"/>
  </si>
  <si>
    <t>押印・署名入りの
書類をPDF形式に
して学校エントリー用フォームにアップロード</t>
    <rPh sb="0" eb="2">
      <t>オウイン</t>
    </rPh>
    <rPh sb="3" eb="5">
      <t>ショメイ</t>
    </rPh>
    <rPh sb="5" eb="6">
      <t>イ</t>
    </rPh>
    <rPh sb="9" eb="11">
      <t>ショルイ</t>
    </rPh>
    <rPh sb="15" eb="17">
      <t>ケイシキ</t>
    </rPh>
    <rPh sb="21" eb="23">
      <t>ガッコウ</t>
    </rPh>
    <rPh sb="28" eb="29">
      <t>ヨウ</t>
    </rPh>
    <phoneticPr fontId="1"/>
  </si>
  <si>
    <t>宿泊・交流会申込書</t>
    <rPh sb="0" eb="2">
      <t>シュクハク</t>
    </rPh>
    <rPh sb="3" eb="6">
      <t>コウリュウカイ</t>
    </rPh>
    <rPh sb="6" eb="9">
      <t>モウシコミショ</t>
    </rPh>
    <phoneticPr fontId="1"/>
  </si>
  <si>
    <t>学校エントリーフォーム：https://forms.office.com/r/kFRQeKS574</t>
    <rPh sb="0" eb="2">
      <t>ガッコウ</t>
    </rPh>
    <phoneticPr fontId="1"/>
  </si>
  <si>
    <t>選手エントリーフォーム：https://forms.office.com/r/pZEJQf6viP</t>
    <rPh sb="0" eb="2">
      <t>センシュ</t>
    </rPh>
    <phoneticPr fontId="1"/>
  </si>
  <si>
    <r>
      <t>参加艇数
監督・支援者は</t>
    </r>
    <r>
      <rPr>
        <b/>
        <sz val="12"/>
        <color theme="1"/>
        <rFont val="ＭＳ ゴシック"/>
        <family val="3"/>
        <charset val="128"/>
      </rPr>
      <t>人数</t>
    </r>
    <rPh sb="0" eb="2">
      <t>サンカ</t>
    </rPh>
    <rPh sb="2" eb="3">
      <t>テイ</t>
    </rPh>
    <rPh sb="3" eb="4">
      <t>スウ</t>
    </rPh>
    <rPh sb="5" eb="7">
      <t>カントク</t>
    </rPh>
    <rPh sb="8" eb="11">
      <t>シエンシャ</t>
    </rPh>
    <rPh sb="12" eb="14">
      <t>ニンズウ</t>
    </rPh>
    <phoneticPr fontId="1"/>
  </si>
  <si>
    <t>枠が足りない場合はシートをコピーしてください。</t>
    <rPh sb="0" eb="1">
      <t>ワク</t>
    </rPh>
    <rPh sb="2" eb="3">
      <t>タ</t>
    </rPh>
    <rPh sb="6" eb="8">
      <t>バアイ</t>
    </rPh>
    <phoneticPr fontId="1"/>
  </si>
  <si>
    <t>２枚目も記入してください。→</t>
    <rPh sb="1" eb="3">
      <t>マイメ</t>
    </rPh>
    <rPh sb="4" eb="6">
      <t>キニュウ</t>
    </rPh>
    <phoneticPr fontId="1"/>
  </si>
  <si>
    <t>住所等は
「代表者と同じ」でも構いません。</t>
    <rPh sb="0" eb="3">
      <t>ジュウショトウ</t>
    </rPh>
    <rPh sb="6" eb="9">
      <t>ダイヒョウシャ</t>
    </rPh>
    <rPh sb="10" eb="11">
      <t>オナ</t>
    </rPh>
    <rPh sb="15" eb="16">
      <t>カマ</t>
    </rPh>
    <phoneticPr fontId="1"/>
  </si>
  <si>
    <t>OP男子</t>
    <rPh sb="2" eb="4">
      <t>ダンシ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</si>
</sst>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8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20"/>
      <color theme="1"/>
      <name val="ＭＳ 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20"/>
      <color theme="1"/>
      <name val="ＭＳ ゴシック"/>
      <family val="3"/>
      <charset val="128"/>
    </font>
    <font>
      <sz val="10.5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7"/>
      <color theme="1"/>
      <name val="ＭＳ 明朝"/>
      <family val="1"/>
      <charset val="128"/>
    </font>
    <font>
      <u/>
      <sz val="11"/>
      <color theme="10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14"/>
      <color theme="1"/>
      <name val="ＭＳ 明朝"/>
      <family val="1"/>
      <charset val="128"/>
    </font>
    <font>
      <sz val="12"/>
      <color theme="0" tint="-0.34998626667073579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sz val="13"/>
      <color theme="1"/>
      <name val="ＭＳ ゴシック"/>
      <family val="3"/>
      <charset val="128"/>
    </font>
    <font>
      <b/>
      <sz val="18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2"/>
      <color theme="0" tint="-0.249977111117893"/>
      <name val="ＭＳ ゴシック"/>
      <family val="3"/>
      <charset val="128"/>
    </font>
    <font>
      <sz val="28"/>
      <color theme="1"/>
      <name val="HG創英角ｺﾞｼｯｸUB"/>
      <family val="3"/>
      <charset val="128"/>
    </font>
    <font>
      <sz val="12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</fills>
  <borders count="7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dotted">
        <color auto="1"/>
      </right>
      <top style="medium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medium">
        <color auto="1"/>
      </top>
      <bottom style="thin">
        <color auto="1"/>
      </bottom>
      <diagonal/>
    </border>
    <border>
      <left style="dotted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dotted">
        <color auto="1"/>
      </right>
      <top style="thin">
        <color auto="1"/>
      </top>
      <bottom style="medium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medium">
        <color auto="1"/>
      </bottom>
      <diagonal/>
    </border>
    <border>
      <left style="dotted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dashed">
        <color auto="1"/>
      </right>
      <top style="medium">
        <color auto="1"/>
      </top>
      <bottom style="medium">
        <color auto="1"/>
      </bottom>
      <diagonal/>
    </border>
    <border>
      <left style="dashed">
        <color auto="1"/>
      </left>
      <right style="dashed">
        <color auto="1"/>
      </right>
      <top style="medium">
        <color auto="1"/>
      </top>
      <bottom style="medium">
        <color auto="1"/>
      </bottom>
      <diagonal/>
    </border>
    <border>
      <left style="dashed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205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distributed" vertical="center" indent="1"/>
    </xf>
    <xf numFmtId="0" fontId="4" fillId="0" borderId="11" xfId="0" applyFont="1" applyBorder="1" applyAlignment="1">
      <alignment horizontal="center" vertical="center"/>
    </xf>
    <xf numFmtId="0" fontId="4" fillId="0" borderId="15" xfId="0" applyFont="1" applyBorder="1" applyAlignment="1">
      <alignment horizontal="distributed" vertical="center"/>
    </xf>
    <xf numFmtId="0" fontId="4" fillId="0" borderId="15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 shrinkToFit="1"/>
    </xf>
    <xf numFmtId="0" fontId="4" fillId="0" borderId="2" xfId="0" applyFont="1" applyBorder="1" applyAlignment="1">
      <alignment horizontal="center" vertical="center"/>
    </xf>
    <xf numFmtId="0" fontId="4" fillId="0" borderId="55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34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35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7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0" borderId="56" xfId="0" applyFont="1" applyBorder="1" applyAlignment="1">
      <alignment horizontal="distributed" vertical="center" indent="1"/>
    </xf>
    <xf numFmtId="0" fontId="4" fillId="0" borderId="19" xfId="0" applyFont="1" applyBorder="1" applyAlignment="1">
      <alignment horizontal="distributed" vertical="center" indent="1"/>
    </xf>
    <xf numFmtId="0" fontId="4" fillId="0" borderId="24" xfId="0" applyFont="1" applyBorder="1" applyAlignment="1">
      <alignment horizontal="distributed" vertical="center" indent="1"/>
    </xf>
    <xf numFmtId="0" fontId="4" fillId="0" borderId="39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57" xfId="0" applyFont="1" applyBorder="1" applyAlignment="1">
      <alignment horizontal="center" vertical="center"/>
    </xf>
    <xf numFmtId="0" fontId="9" fillId="2" borderId="40" xfId="0" applyFont="1" applyFill="1" applyBorder="1" applyAlignment="1" applyProtection="1">
      <alignment horizontal="center" vertical="center" shrinkToFit="1"/>
      <protection locked="0"/>
    </xf>
    <xf numFmtId="0" fontId="9" fillId="2" borderId="1" xfId="0" applyFont="1" applyFill="1" applyBorder="1" applyAlignment="1" applyProtection="1">
      <alignment horizontal="center" vertical="center" shrinkToFit="1"/>
      <protection locked="0"/>
    </xf>
    <xf numFmtId="0" fontId="9" fillId="2" borderId="41" xfId="0" applyFont="1" applyFill="1" applyBorder="1" applyAlignment="1" applyProtection="1">
      <alignment horizontal="center" vertical="center" shrinkToFit="1"/>
      <protection locked="0"/>
    </xf>
    <xf numFmtId="0" fontId="9" fillId="2" borderId="5" xfId="0" applyFont="1" applyFill="1" applyBorder="1" applyAlignment="1" applyProtection="1">
      <alignment horizontal="center" vertical="center" shrinkToFit="1"/>
      <protection locked="0"/>
    </xf>
    <xf numFmtId="0" fontId="4" fillId="0" borderId="0" xfId="0" applyFont="1" applyProtection="1">
      <alignment vertical="center"/>
      <protection locked="0"/>
    </xf>
    <xf numFmtId="0" fontId="11" fillId="0" borderId="0" xfId="0" applyFont="1" applyAlignment="1">
      <alignment horizontal="justify" vertical="center"/>
    </xf>
    <xf numFmtId="0" fontId="11" fillId="0" borderId="0" xfId="0" applyFont="1" applyAlignment="1">
      <alignment horizontal="right" vertical="center"/>
    </xf>
    <xf numFmtId="0" fontId="11" fillId="0" borderId="0" xfId="0" applyFont="1">
      <alignment vertical="center"/>
    </xf>
    <xf numFmtId="0" fontId="4" fillId="2" borderId="47" xfId="0" applyFont="1" applyFill="1" applyBorder="1" applyAlignment="1" applyProtection="1">
      <alignment horizontal="center" vertical="center" shrinkToFit="1"/>
      <protection locked="0"/>
    </xf>
    <xf numFmtId="0" fontId="12" fillId="0" borderId="0" xfId="0" applyFont="1">
      <alignment vertical="center"/>
    </xf>
    <xf numFmtId="0" fontId="12" fillId="0" borderId="0" xfId="0" applyFont="1" applyAlignment="1">
      <alignment vertical="center" wrapText="1"/>
    </xf>
    <xf numFmtId="0" fontId="12" fillId="0" borderId="0" xfId="0" applyFont="1" applyAlignment="1">
      <alignment horizontal="left" vertical="center" indent="1"/>
    </xf>
    <xf numFmtId="0" fontId="4" fillId="0" borderId="11" xfId="0" applyFont="1" applyBorder="1" applyAlignment="1">
      <alignment horizontal="distributed" vertical="center" indent="1" shrinkToFit="1"/>
    </xf>
    <xf numFmtId="0" fontId="0" fillId="0" borderId="0" xfId="0" applyAlignment="1">
      <alignment horizontal="left" vertical="center"/>
    </xf>
    <xf numFmtId="0" fontId="12" fillId="0" borderId="0" xfId="0" applyFont="1" applyAlignment="1">
      <alignment horizontal="left" vertical="center" indent="1" shrinkToFit="1"/>
    </xf>
    <xf numFmtId="0" fontId="12" fillId="3" borderId="0" xfId="0" applyFont="1" applyFill="1">
      <alignment vertical="center"/>
    </xf>
    <xf numFmtId="0" fontId="16" fillId="0" borderId="0" xfId="0" applyFont="1" applyAlignment="1">
      <alignment horizontal="center" vertical="center"/>
    </xf>
    <xf numFmtId="58" fontId="11" fillId="0" borderId="0" xfId="0" applyNumberFormat="1" applyFont="1">
      <alignment vertical="center"/>
    </xf>
    <xf numFmtId="0" fontId="12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top"/>
    </xf>
    <xf numFmtId="0" fontId="4" fillId="0" borderId="43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0" fontId="5" fillId="2" borderId="57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4" fillId="0" borderId="51" xfId="0" applyFont="1" applyBorder="1" applyAlignment="1">
      <alignment horizontal="distributed" vertical="center" indent="1"/>
    </xf>
    <xf numFmtId="0" fontId="9" fillId="2" borderId="8" xfId="0" applyFont="1" applyFill="1" applyBorder="1" applyAlignment="1" applyProtection="1">
      <alignment horizontal="center" vertical="center" shrinkToFit="1"/>
      <protection locked="0"/>
    </xf>
    <xf numFmtId="0" fontId="9" fillId="2" borderId="44" xfId="0" applyFont="1" applyFill="1" applyBorder="1" applyAlignment="1" applyProtection="1">
      <alignment horizontal="center" vertical="center" shrinkToFit="1"/>
      <protection locked="0"/>
    </xf>
    <xf numFmtId="0" fontId="4" fillId="0" borderId="59" xfId="0" applyFont="1" applyBorder="1" applyAlignment="1">
      <alignment horizontal="center" vertical="center"/>
    </xf>
    <xf numFmtId="0" fontId="12" fillId="3" borderId="0" xfId="0" applyFont="1" applyFill="1" applyProtection="1">
      <alignment vertical="center"/>
      <protection locked="0"/>
    </xf>
    <xf numFmtId="0" fontId="12" fillId="3" borderId="0" xfId="0" applyFont="1" applyFill="1" applyAlignment="1" applyProtection="1">
      <alignment horizontal="left" vertical="center" indent="1"/>
      <protection locked="0"/>
    </xf>
    <xf numFmtId="0" fontId="11" fillId="3" borderId="0" xfId="0" applyFont="1" applyFill="1" applyProtection="1">
      <alignment vertical="center"/>
      <protection locked="0"/>
    </xf>
    <xf numFmtId="0" fontId="12" fillId="0" borderId="0" xfId="0" applyFont="1" applyProtection="1">
      <alignment vertical="center"/>
      <protection locked="0"/>
    </xf>
    <xf numFmtId="0" fontId="5" fillId="2" borderId="24" xfId="0" applyFont="1" applyFill="1" applyBorder="1" applyAlignment="1">
      <alignment horizontal="center" vertical="center"/>
    </xf>
    <xf numFmtId="58" fontId="11" fillId="0" borderId="0" xfId="0" applyNumberFormat="1" applyFont="1" applyAlignment="1" applyProtection="1">
      <alignment horizontal="right" vertical="center"/>
      <protection locked="0"/>
    </xf>
    <xf numFmtId="0" fontId="4" fillId="0" borderId="0" xfId="0" applyFont="1" applyAlignment="1">
      <alignment horizontal="right" vertical="top"/>
    </xf>
    <xf numFmtId="0" fontId="5" fillId="0" borderId="4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shrinkToFit="1"/>
    </xf>
    <xf numFmtId="0" fontId="5" fillId="0" borderId="1" xfId="0" applyFont="1" applyBorder="1" applyAlignment="1">
      <alignment horizontal="center" vertical="center" wrapText="1"/>
    </xf>
    <xf numFmtId="0" fontId="17" fillId="0" borderId="0" xfId="0" applyFont="1">
      <alignment vertical="center"/>
    </xf>
    <xf numFmtId="0" fontId="4" fillId="0" borderId="61" xfId="0" applyFont="1" applyBorder="1" applyAlignment="1">
      <alignment vertical="center" shrinkToFit="1"/>
    </xf>
    <xf numFmtId="0" fontId="4" fillId="0" borderId="62" xfId="0" applyFont="1" applyBorder="1" applyAlignment="1">
      <alignment vertical="center" shrinkToFit="1"/>
    </xf>
    <xf numFmtId="0" fontId="4" fillId="0" borderId="64" xfId="0" applyFont="1" applyBorder="1" applyAlignment="1">
      <alignment vertical="center" shrinkToFit="1"/>
    </xf>
    <xf numFmtId="0" fontId="4" fillId="0" borderId="65" xfId="0" applyFont="1" applyBorder="1" applyAlignment="1">
      <alignment horizontal="center" vertical="center"/>
    </xf>
    <xf numFmtId="0" fontId="10" fillId="0" borderId="65" xfId="0" applyFont="1" applyBorder="1" applyAlignment="1" applyProtection="1">
      <alignment vertical="center" shrinkToFit="1"/>
      <protection locked="0"/>
    </xf>
    <xf numFmtId="0" fontId="4" fillId="0" borderId="65" xfId="0" applyFont="1" applyBorder="1" applyAlignment="1">
      <alignment horizontal="distributed" vertical="center" indent="1" shrinkToFit="1"/>
    </xf>
    <xf numFmtId="0" fontId="4" fillId="0" borderId="65" xfId="0" applyFont="1" applyBorder="1">
      <alignment vertical="center"/>
    </xf>
    <xf numFmtId="0" fontId="4" fillId="0" borderId="65" xfId="0" applyFont="1" applyBorder="1" applyAlignment="1">
      <alignment horizontal="distributed" vertical="center"/>
    </xf>
    <xf numFmtId="0" fontId="4" fillId="0" borderId="65" xfId="0" applyFont="1" applyBorder="1" applyAlignment="1">
      <alignment horizontal="distributed" vertical="center" indent="1"/>
    </xf>
    <xf numFmtId="0" fontId="3" fillId="0" borderId="65" xfId="0" applyFont="1" applyBorder="1">
      <alignment vertical="center"/>
    </xf>
    <xf numFmtId="0" fontId="4" fillId="0" borderId="65" xfId="0" applyFont="1" applyBorder="1" applyAlignment="1">
      <alignment vertical="center" wrapText="1"/>
    </xf>
    <xf numFmtId="0" fontId="4" fillId="0" borderId="68" xfId="0" applyFont="1" applyBorder="1" applyAlignment="1">
      <alignment horizontal="center" vertical="center"/>
    </xf>
    <xf numFmtId="0" fontId="4" fillId="0" borderId="70" xfId="0" applyFont="1" applyBorder="1" applyAlignment="1">
      <alignment horizontal="center" vertical="center"/>
    </xf>
    <xf numFmtId="0" fontId="4" fillId="0" borderId="71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 shrinkToFit="1"/>
    </xf>
    <xf numFmtId="0" fontId="4" fillId="0" borderId="65" xfId="0" applyFont="1" applyBorder="1" applyAlignment="1">
      <alignment vertical="center" shrinkToFit="1"/>
    </xf>
    <xf numFmtId="0" fontId="4" fillId="0" borderId="68" xfId="0" applyFont="1" applyBorder="1" applyAlignment="1">
      <alignment vertical="center" shrinkToFit="1"/>
    </xf>
    <xf numFmtId="0" fontId="12" fillId="0" borderId="0" xfId="0" applyFont="1" applyAlignment="1" applyProtection="1">
      <alignment horizontal="left" vertical="center" wrapText="1"/>
      <protection locked="0"/>
    </xf>
    <xf numFmtId="0" fontId="12" fillId="0" borderId="0" xfId="0" applyFont="1" applyAlignment="1" applyProtection="1">
      <alignment horizontal="left" vertical="center"/>
      <protection locked="0"/>
    </xf>
    <xf numFmtId="0" fontId="21" fillId="0" borderId="3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21" fillId="0" borderId="41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24" fillId="0" borderId="0" xfId="0" applyFont="1">
      <alignment vertical="center"/>
    </xf>
    <xf numFmtId="0" fontId="24" fillId="0" borderId="0" xfId="0" applyFont="1" applyProtection="1">
      <alignment vertical="center"/>
      <protection locked="0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left" vertical="top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21" fillId="0" borderId="44" xfId="0" applyFont="1" applyBorder="1" applyAlignment="1">
      <alignment horizontal="center" vertical="center" wrapText="1"/>
    </xf>
    <xf numFmtId="0" fontId="21" fillId="0" borderId="60" xfId="0" applyFont="1" applyBorder="1" applyAlignment="1">
      <alignment horizontal="center" vertical="center" wrapText="1"/>
    </xf>
    <xf numFmtId="0" fontId="14" fillId="0" borderId="0" xfId="1" applyAlignment="1">
      <alignment horizontal="left" vertical="center" wrapText="1"/>
    </xf>
    <xf numFmtId="0" fontId="5" fillId="0" borderId="39" xfId="0" applyFont="1" applyBorder="1" applyAlignment="1">
      <alignment horizontal="center" vertical="center"/>
    </xf>
    <xf numFmtId="0" fontId="5" fillId="0" borderId="59" xfId="0" applyFont="1" applyBorder="1" applyAlignment="1">
      <alignment horizontal="center" vertical="center"/>
    </xf>
    <xf numFmtId="0" fontId="5" fillId="0" borderId="73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 textRotation="255"/>
    </xf>
    <xf numFmtId="0" fontId="18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shrinkToFit="1"/>
    </xf>
    <xf numFmtId="0" fontId="9" fillId="2" borderId="37" xfId="0" applyFont="1" applyFill="1" applyBorder="1" applyAlignment="1" applyProtection="1">
      <alignment horizontal="right" vertical="center" shrinkToFit="1"/>
      <protection locked="0"/>
    </xf>
    <xf numFmtId="0" fontId="2" fillId="0" borderId="0" xfId="0" applyFont="1" applyAlignment="1">
      <alignment horizontal="center" vertical="center" shrinkToFit="1"/>
    </xf>
    <xf numFmtId="0" fontId="9" fillId="2" borderId="54" xfId="0" applyFont="1" applyFill="1" applyBorder="1" applyAlignment="1" applyProtection="1">
      <alignment vertical="center" shrinkToFit="1"/>
      <protection locked="0"/>
    </xf>
    <xf numFmtId="0" fontId="9" fillId="2" borderId="22" xfId="0" applyFont="1" applyFill="1" applyBorder="1" applyAlignment="1" applyProtection="1">
      <alignment vertical="center" shrinkToFit="1"/>
      <protection locked="0"/>
    </xf>
    <xf numFmtId="0" fontId="3" fillId="0" borderId="32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4" fillId="0" borderId="34" xfId="0" applyFont="1" applyBorder="1" applyAlignment="1">
      <alignment horizontal="left" vertical="center" wrapText="1" indent="1"/>
    </xf>
    <xf numFmtId="0" fontId="4" fillId="0" borderId="0" xfId="0" applyFont="1" applyAlignment="1">
      <alignment horizontal="left" vertical="center" wrapText="1" indent="1"/>
    </xf>
    <xf numFmtId="0" fontId="4" fillId="0" borderId="35" xfId="0" applyFont="1" applyBorder="1" applyAlignment="1">
      <alignment horizontal="left" vertical="center" wrapText="1" indent="1"/>
    </xf>
    <xf numFmtId="0" fontId="4" fillId="0" borderId="34" xfId="0" applyFont="1" applyBorder="1" applyAlignment="1">
      <alignment horizontal="distributed" vertical="center" indent="1"/>
    </xf>
    <xf numFmtId="0" fontId="4" fillId="0" borderId="0" xfId="0" applyFont="1" applyAlignment="1">
      <alignment horizontal="distributed" vertical="center" indent="1"/>
    </xf>
    <xf numFmtId="0" fontId="9" fillId="0" borderId="31" xfId="0" applyFont="1" applyBorder="1" applyAlignment="1" applyProtection="1">
      <alignment horizontal="center" vertical="center" shrinkToFit="1"/>
      <protection locked="0"/>
    </xf>
    <xf numFmtId="0" fontId="9" fillId="0" borderId="0" xfId="0" applyFont="1" applyAlignment="1" applyProtection="1">
      <alignment horizontal="center" vertical="center" shrinkToFit="1"/>
      <protection locked="0"/>
    </xf>
    <xf numFmtId="0" fontId="9" fillId="0" borderId="35" xfId="0" applyFont="1" applyBorder="1" applyAlignment="1" applyProtection="1">
      <alignment horizontal="center" vertical="center" shrinkToFit="1"/>
      <protection locked="0"/>
    </xf>
    <xf numFmtId="0" fontId="9" fillId="2" borderId="48" xfId="0" applyFont="1" applyFill="1" applyBorder="1" applyAlignment="1" applyProtection="1">
      <alignment horizontal="left" vertical="center" shrinkToFit="1"/>
      <protection locked="0"/>
    </xf>
    <xf numFmtId="0" fontId="9" fillId="2" borderId="16" xfId="0" applyFont="1" applyFill="1" applyBorder="1" applyAlignment="1" applyProtection="1">
      <alignment horizontal="left" vertical="center" shrinkToFit="1"/>
      <protection locked="0"/>
    </xf>
    <xf numFmtId="0" fontId="9" fillId="2" borderId="17" xfId="0" applyFont="1" applyFill="1" applyBorder="1" applyAlignment="1" applyProtection="1">
      <alignment horizontal="left" vertical="center" shrinkToFit="1"/>
      <protection locked="0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49" xfId="0" applyFont="1" applyBorder="1" applyAlignment="1">
      <alignment horizontal="distributed" vertical="center" indent="1"/>
    </xf>
    <xf numFmtId="0" fontId="4" fillId="0" borderId="50" xfId="0" applyFont="1" applyBorder="1" applyAlignment="1">
      <alignment horizontal="distributed" vertical="center" indent="1"/>
    </xf>
    <xf numFmtId="0" fontId="9" fillId="2" borderId="53" xfId="0" applyFont="1" applyFill="1" applyBorder="1" applyAlignment="1" applyProtection="1">
      <alignment horizontal="center" vertical="center" shrinkToFit="1"/>
      <protection locked="0"/>
    </xf>
    <xf numFmtId="0" fontId="9" fillId="2" borderId="12" xfId="0" applyFont="1" applyFill="1" applyBorder="1" applyAlignment="1" applyProtection="1">
      <alignment horizontal="center" vertical="center" shrinkToFit="1"/>
      <protection locked="0"/>
    </xf>
    <xf numFmtId="0" fontId="9" fillId="2" borderId="13" xfId="0" applyFont="1" applyFill="1" applyBorder="1" applyAlignment="1" applyProtection="1">
      <alignment horizontal="center" vertical="center" shrinkToFit="1"/>
      <protection locked="0"/>
    </xf>
    <xf numFmtId="0" fontId="9" fillId="2" borderId="48" xfId="0" applyFont="1" applyFill="1" applyBorder="1" applyAlignment="1" applyProtection="1">
      <alignment horizontal="center" vertical="center" shrinkToFit="1"/>
      <protection locked="0"/>
    </xf>
    <xf numFmtId="0" fontId="9" fillId="2" borderId="16" xfId="0" applyFont="1" applyFill="1" applyBorder="1" applyAlignment="1" applyProtection="1">
      <alignment horizontal="center" vertical="center" shrinkToFit="1"/>
      <protection locked="0"/>
    </xf>
    <xf numFmtId="0" fontId="9" fillId="2" borderId="18" xfId="0" applyFont="1" applyFill="1" applyBorder="1" applyAlignment="1" applyProtection="1">
      <alignment horizontal="center" vertical="center" shrinkToFit="1"/>
      <protection locked="0"/>
    </xf>
    <xf numFmtId="0" fontId="9" fillId="2" borderId="54" xfId="0" applyFont="1" applyFill="1" applyBorder="1" applyAlignment="1" applyProtection="1">
      <alignment horizontal="center" vertical="center" shrinkToFit="1"/>
      <protection locked="0"/>
    </xf>
    <xf numFmtId="0" fontId="9" fillId="2" borderId="20" xfId="0" applyFont="1" applyFill="1" applyBorder="1" applyAlignment="1" applyProtection="1">
      <alignment horizontal="center" vertical="center" shrinkToFit="1"/>
      <protection locked="0"/>
    </xf>
    <xf numFmtId="0" fontId="9" fillId="2" borderId="21" xfId="0" applyFont="1" applyFill="1" applyBorder="1" applyAlignment="1" applyProtection="1">
      <alignment horizontal="center" vertical="center" shrinkToFit="1"/>
      <protection locked="0"/>
    </xf>
    <xf numFmtId="0" fontId="10" fillId="2" borderId="52" xfId="0" applyFont="1" applyFill="1" applyBorder="1" applyAlignment="1" applyProtection="1">
      <alignment horizontal="center" vertical="center" shrinkToFit="1"/>
      <protection locked="0"/>
    </xf>
    <xf numFmtId="0" fontId="10" fillId="2" borderId="25" xfId="0" applyFont="1" applyFill="1" applyBorder="1" applyAlignment="1" applyProtection="1">
      <alignment horizontal="center" vertical="center" shrinkToFit="1"/>
      <protection locked="0"/>
    </xf>
    <xf numFmtId="0" fontId="10" fillId="2" borderId="26" xfId="0" applyFont="1" applyFill="1" applyBorder="1" applyAlignment="1" applyProtection="1">
      <alignment horizontal="center" vertical="center" shrinkToFit="1"/>
      <protection locked="0"/>
    </xf>
    <xf numFmtId="0" fontId="9" fillId="2" borderId="52" xfId="0" applyFont="1" applyFill="1" applyBorder="1" applyAlignment="1" applyProtection="1">
      <alignment horizontal="center" vertical="center" shrinkToFit="1"/>
      <protection locked="0"/>
    </xf>
    <xf numFmtId="0" fontId="9" fillId="2" borderId="25" xfId="0" applyFont="1" applyFill="1" applyBorder="1" applyAlignment="1" applyProtection="1">
      <alignment horizontal="center" vertical="center" shrinkToFit="1"/>
      <protection locked="0"/>
    </xf>
    <xf numFmtId="0" fontId="9" fillId="2" borderId="27" xfId="0" applyFont="1" applyFill="1" applyBorder="1" applyAlignment="1" applyProtection="1">
      <alignment horizontal="center" vertical="center" shrinkToFit="1"/>
      <protection locked="0"/>
    </xf>
    <xf numFmtId="0" fontId="3" fillId="0" borderId="65" xfId="0" applyFont="1" applyBorder="1" applyAlignment="1">
      <alignment horizontal="center" vertical="center"/>
    </xf>
    <xf numFmtId="0" fontId="3" fillId="0" borderId="66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9" fillId="2" borderId="48" xfId="0" applyFont="1" applyFill="1" applyBorder="1" applyAlignment="1" applyProtection="1">
      <alignment horizontal="center" vertical="center" shrinkToFit="1"/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0" fontId="9" fillId="2" borderId="17" xfId="0" applyFont="1" applyFill="1" applyBorder="1" applyAlignment="1" applyProtection="1">
      <alignment horizontal="center" vertical="center" shrinkToFit="1"/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0" fontId="4" fillId="0" borderId="7" xfId="0" applyFont="1" applyBorder="1" applyAlignment="1">
      <alignment horizontal="center" vertical="center" wrapText="1"/>
    </xf>
    <xf numFmtId="0" fontId="9" fillId="2" borderId="14" xfId="0" applyFont="1" applyFill="1" applyBorder="1" applyAlignment="1" applyProtection="1">
      <alignment horizontal="center" vertical="center" shrinkToFit="1"/>
      <protection locked="0"/>
    </xf>
    <xf numFmtId="0" fontId="14" fillId="2" borderId="54" xfId="1" applyFill="1" applyBorder="1" applyAlignment="1">
      <alignment horizontal="center" vertical="center"/>
    </xf>
    <xf numFmtId="0" fontId="15" fillId="2" borderId="20" xfId="0" applyFont="1" applyFill="1" applyBorder="1" applyAlignment="1">
      <alignment horizontal="center" vertical="center"/>
    </xf>
    <xf numFmtId="0" fontId="15" fillId="2" borderId="22" xfId="0" applyFont="1" applyFill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9" fillId="2" borderId="17" xfId="0" applyFont="1" applyFill="1" applyBorder="1" applyAlignment="1" applyProtection="1">
      <alignment horizontal="center" vertical="center" shrinkToFit="1"/>
      <protection locked="0"/>
    </xf>
    <xf numFmtId="0" fontId="4" fillId="0" borderId="58" xfId="0" applyFont="1" applyBorder="1" applyAlignment="1">
      <alignment horizontal="center" vertical="center" shrinkToFit="1"/>
    </xf>
    <xf numFmtId="0" fontId="4" fillId="0" borderId="45" xfId="0" applyFont="1" applyBorder="1" applyAlignment="1">
      <alignment horizontal="center" vertical="center" shrinkToFit="1"/>
    </xf>
    <xf numFmtId="0" fontId="4" fillId="0" borderId="46" xfId="0" applyFont="1" applyBorder="1" applyAlignment="1">
      <alignment horizontal="center" vertical="center" shrinkToFit="1"/>
    </xf>
    <xf numFmtId="0" fontId="4" fillId="2" borderId="48" xfId="0" applyFont="1" applyFill="1" applyBorder="1" applyAlignment="1" applyProtection="1">
      <alignment horizontal="center" vertical="center"/>
      <protection locked="0"/>
    </xf>
    <xf numFmtId="0" fontId="4" fillId="2" borderId="17" xfId="0" applyFont="1" applyFill="1" applyBorder="1" applyAlignment="1" applyProtection="1">
      <alignment horizontal="center" vertical="center"/>
      <protection locked="0"/>
    </xf>
    <xf numFmtId="0" fontId="4" fillId="0" borderId="29" xfId="0" applyFont="1" applyBorder="1" applyAlignment="1">
      <alignment horizontal="center" vertical="center"/>
    </xf>
    <xf numFmtId="0" fontId="14" fillId="2" borderId="54" xfId="1" applyFill="1" applyBorder="1" applyAlignment="1" applyProtection="1">
      <alignment horizontal="center" vertical="center" shrinkToFit="1"/>
      <protection locked="0"/>
    </xf>
    <xf numFmtId="0" fontId="9" fillId="2" borderId="22" xfId="0" applyFont="1" applyFill="1" applyBorder="1" applyAlignment="1" applyProtection="1">
      <alignment horizontal="center" vertical="center" shrinkToFit="1"/>
      <protection locked="0"/>
    </xf>
    <xf numFmtId="0" fontId="4" fillId="0" borderId="65" xfId="0" applyFont="1" applyBorder="1" applyAlignment="1">
      <alignment horizontal="center" vertical="center" shrinkToFit="1"/>
    </xf>
    <xf numFmtId="0" fontId="4" fillId="0" borderId="71" xfId="0" applyFont="1" applyBorder="1" applyAlignment="1">
      <alignment horizontal="center" vertical="center"/>
    </xf>
    <xf numFmtId="0" fontId="4" fillId="0" borderId="62" xfId="0" applyFont="1" applyBorder="1" applyAlignment="1">
      <alignment horizontal="center" vertical="center" shrinkToFit="1"/>
    </xf>
    <xf numFmtId="0" fontId="4" fillId="0" borderId="72" xfId="0" applyFont="1" applyBorder="1" applyAlignment="1">
      <alignment horizontal="center" vertical="center"/>
    </xf>
    <xf numFmtId="0" fontId="3" fillId="0" borderId="62" xfId="0" applyFont="1" applyBorder="1" applyAlignment="1">
      <alignment horizontal="center" vertical="center"/>
    </xf>
    <xf numFmtId="0" fontId="3" fillId="0" borderId="63" xfId="0" applyFont="1" applyBorder="1" applyAlignment="1">
      <alignment horizontal="center" vertical="center"/>
    </xf>
    <xf numFmtId="0" fontId="18" fillId="0" borderId="0" xfId="0" applyFont="1">
      <alignment vertical="center"/>
    </xf>
    <xf numFmtId="0" fontId="4" fillId="0" borderId="29" xfId="0" applyFont="1" applyBorder="1" applyAlignment="1">
      <alignment horizontal="center" vertical="center" shrinkToFit="1"/>
    </xf>
    <xf numFmtId="0" fontId="19" fillId="0" borderId="30" xfId="0" applyFont="1" applyBorder="1" applyAlignment="1">
      <alignment horizontal="center" vertical="center"/>
    </xf>
    <xf numFmtId="0" fontId="19" fillId="0" borderId="25" xfId="0" applyFont="1" applyBorder="1" applyAlignment="1">
      <alignment horizontal="center" vertical="center"/>
    </xf>
    <xf numFmtId="0" fontId="19" fillId="0" borderId="27" xfId="0" applyFont="1" applyBorder="1" applyAlignment="1">
      <alignment horizontal="center" vertical="center"/>
    </xf>
    <xf numFmtId="0" fontId="4" fillId="0" borderId="68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3" fillId="0" borderId="68" xfId="0" applyFont="1" applyBorder="1" applyAlignment="1">
      <alignment horizontal="center" vertical="center"/>
    </xf>
    <xf numFmtId="0" fontId="3" fillId="0" borderId="69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>
      <alignment horizontal="center" vertical="center"/>
    </xf>
    <xf numFmtId="0" fontId="11" fillId="0" borderId="0" xfId="0" applyFont="1">
      <alignment vertical="center"/>
    </xf>
    <xf numFmtId="58" fontId="11" fillId="0" borderId="0" xfId="0" applyNumberFormat="1" applyFont="1" applyAlignment="1" applyProtection="1">
      <alignment horizontal="right" vertical="center" indent="1"/>
      <protection locked="0"/>
    </xf>
    <xf numFmtId="0" fontId="11" fillId="0" borderId="0" xfId="0" applyFont="1" applyAlignment="1">
      <alignment horizontal="left" vertical="center"/>
    </xf>
    <xf numFmtId="0" fontId="11" fillId="0" borderId="0" xfId="0" applyFont="1" applyAlignment="1" applyProtection="1">
      <alignment horizontal="right" vertical="center" indent="2"/>
      <protection locked="0"/>
    </xf>
    <xf numFmtId="0" fontId="20" fillId="0" borderId="0" xfId="0" applyFont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26" fillId="0" borderId="0" xfId="0" applyFont="1">
      <alignment vertical="center"/>
    </xf>
    <xf numFmtId="0" fontId="4" fillId="0" borderId="67" xfId="0" applyFont="1" applyBorder="1" applyAlignment="1">
      <alignment vertical="center" shrinkToFit="1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microsoft.com/office/2022/11/relationships/FeaturePropertyBag" Target="featurePropertyBag/featurePropertyBag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1226820</xdr:colOff>
      <xdr:row>9</xdr:row>
      <xdr:rowOff>198120</xdr:rowOff>
    </xdr:from>
    <xdr:to>
      <xdr:col>5</xdr:col>
      <xdr:colOff>982800</xdr:colOff>
      <xdr:row>15</xdr:row>
      <xdr:rowOff>297000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7DC45410-6458-C411-4CF2-E919421F9D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52900" y="2461260"/>
          <a:ext cx="1440000" cy="1440000"/>
        </a:xfrm>
        <a:prstGeom prst="rect">
          <a:avLst/>
        </a:prstGeom>
      </xdr:spPr>
    </xdr:pic>
    <xdr:clientData/>
  </xdr:twoCellAnchor>
  <xdr:twoCellAnchor editAs="oneCell">
    <xdr:from>
      <xdr:col>5</xdr:col>
      <xdr:colOff>1242060</xdr:colOff>
      <xdr:row>9</xdr:row>
      <xdr:rowOff>190500</xdr:rowOff>
    </xdr:from>
    <xdr:to>
      <xdr:col>7</xdr:col>
      <xdr:colOff>197940</xdr:colOff>
      <xdr:row>15</xdr:row>
      <xdr:rowOff>289380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7FF7164B-35AA-5C42-1B61-424626124B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52160" y="2453640"/>
          <a:ext cx="1440000" cy="144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1600200</xdr:colOff>
      <xdr:row>8</xdr:row>
      <xdr:rowOff>381000</xdr:rowOff>
    </xdr:from>
    <xdr:to>
      <xdr:col>1</xdr:col>
      <xdr:colOff>0</xdr:colOff>
      <xdr:row>8</xdr:row>
      <xdr:rowOff>381000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E19986E3-85B5-5B00-3F1C-9AB12809C07C}"/>
            </a:ext>
          </a:extLst>
        </xdr:cNvPr>
        <xdr:cNvCxnSpPr/>
      </xdr:nvCxnSpPr>
      <xdr:spPr>
        <a:xfrm>
          <a:off x="1905000" y="4017818"/>
          <a:ext cx="327660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1593273</xdr:colOff>
      <xdr:row>10</xdr:row>
      <xdr:rowOff>381000</xdr:rowOff>
    </xdr:from>
    <xdr:to>
      <xdr:col>1</xdr:col>
      <xdr:colOff>0</xdr:colOff>
      <xdr:row>10</xdr:row>
      <xdr:rowOff>381000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78E6AB23-9125-4240-9EAF-3F8909D22C12}"/>
            </a:ext>
          </a:extLst>
        </xdr:cNvPr>
        <xdr:cNvCxnSpPr/>
      </xdr:nvCxnSpPr>
      <xdr:spPr>
        <a:xfrm>
          <a:off x="1898073" y="4572000"/>
          <a:ext cx="3283527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1607127</xdr:colOff>
      <xdr:row>12</xdr:row>
      <xdr:rowOff>381000</xdr:rowOff>
    </xdr:from>
    <xdr:to>
      <xdr:col>1</xdr:col>
      <xdr:colOff>0</xdr:colOff>
      <xdr:row>12</xdr:row>
      <xdr:rowOff>381000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DAB6B159-DBBC-435B-84AF-160D8E420163}"/>
            </a:ext>
          </a:extLst>
        </xdr:cNvPr>
        <xdr:cNvCxnSpPr/>
      </xdr:nvCxnSpPr>
      <xdr:spPr>
        <a:xfrm>
          <a:off x="1911927" y="5126182"/>
          <a:ext cx="3269673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2222500</xdr:colOff>
      <xdr:row>14</xdr:row>
      <xdr:rowOff>387350</xdr:rowOff>
    </xdr:from>
    <xdr:to>
      <xdr:col>1</xdr:col>
      <xdr:colOff>0</xdr:colOff>
      <xdr:row>14</xdr:row>
      <xdr:rowOff>387350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1822DF9C-1763-4086-8566-637E00B834AA}"/>
            </a:ext>
          </a:extLst>
        </xdr:cNvPr>
        <xdr:cNvCxnSpPr/>
      </xdr:nvCxnSpPr>
      <xdr:spPr>
        <a:xfrm>
          <a:off x="2533650" y="4673600"/>
          <a:ext cx="274320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4281055</xdr:colOff>
      <xdr:row>14</xdr:row>
      <xdr:rowOff>6927</xdr:rowOff>
    </xdr:from>
    <xdr:to>
      <xdr:col>0</xdr:col>
      <xdr:colOff>4862945</xdr:colOff>
      <xdr:row>15</xdr:row>
      <xdr:rowOff>0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56626E90-E7D3-EBF9-B3BB-79C741F0C653}"/>
            </a:ext>
          </a:extLst>
        </xdr:cNvPr>
        <xdr:cNvSpPr txBox="1"/>
      </xdr:nvSpPr>
      <xdr:spPr>
        <a:xfrm>
          <a:off x="4585855" y="5306291"/>
          <a:ext cx="581890" cy="381000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1100"/>
        </a:p>
      </xdr:txBody>
    </xdr:sp>
    <xdr:clientData/>
  </xdr:twoCellAnchor>
</xdr:wsDr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forms.office.com/r/pZEJQf6viP" TargetMode="External"/><Relationship Id="rId1" Type="http://schemas.openxmlformats.org/officeDocument/2006/relationships/hyperlink" Target="https://forms.office.com/r/kFRQeKS574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K25"/>
  <sheetViews>
    <sheetView topLeftCell="A7" workbookViewId="0">
      <selection activeCell="E25" sqref="E25"/>
    </sheetView>
  </sheetViews>
  <sheetFormatPr defaultColWidth="9" defaultRowHeight="13.2" x14ac:dyDescent="0.2"/>
  <cols>
    <col min="1" max="1" width="2" style="2" customWidth="1"/>
    <col min="2" max="2" width="6.88671875" style="2" customWidth="1"/>
    <col min="3" max="3" width="20" style="2" bestFit="1" customWidth="1"/>
    <col min="4" max="4" width="13.77734375" style="2" customWidth="1"/>
    <col min="5" max="5" width="24.5546875" style="2" customWidth="1"/>
    <col min="6" max="6" width="27.21875" style="2" customWidth="1"/>
    <col min="7" max="10" width="9" style="2"/>
    <col min="11" max="11" width="8.44140625" style="2" customWidth="1"/>
    <col min="12" max="12" width="6" style="2" customWidth="1"/>
    <col min="13" max="13" width="3.77734375" style="2" customWidth="1"/>
    <col min="14" max="16384" width="9" style="2"/>
  </cols>
  <sheetData>
    <row r="2" spans="1:11" ht="21" x14ac:dyDescent="0.2">
      <c r="B2" s="55" t="s">
        <v>105</v>
      </c>
      <c r="C2" s="55"/>
      <c r="D2" s="55"/>
      <c r="E2" s="55"/>
      <c r="F2" s="55"/>
      <c r="G2" s="55"/>
      <c r="H2" s="55"/>
      <c r="I2" s="55"/>
      <c r="J2" s="55"/>
      <c r="K2" s="55"/>
    </row>
    <row r="3" spans="1:11" ht="13.5" thickBot="1" x14ac:dyDescent="0.25">
      <c r="B3" s="3"/>
      <c r="C3" s="3"/>
      <c r="D3" s="3"/>
      <c r="E3" s="3"/>
      <c r="F3" s="3"/>
      <c r="G3" s="3"/>
      <c r="H3" s="3"/>
      <c r="I3" s="3"/>
      <c r="J3" s="3"/>
      <c r="K3" s="3"/>
    </row>
    <row r="4" spans="1:11" ht="19.95" customHeight="1" thickBot="1" x14ac:dyDescent="0.25">
      <c r="B4" s="56"/>
      <c r="C4" s="57" t="s">
        <v>92</v>
      </c>
      <c r="D4" s="57" t="s">
        <v>93</v>
      </c>
      <c r="E4" s="69" t="s">
        <v>104</v>
      </c>
      <c r="F4" s="58" t="s">
        <v>94</v>
      </c>
      <c r="G4" s="3"/>
      <c r="H4" s="3"/>
      <c r="I4" s="3"/>
      <c r="J4" s="3"/>
      <c r="K4" s="3"/>
    </row>
    <row r="5" spans="1:11" ht="31.8" customHeight="1" x14ac:dyDescent="0.2">
      <c r="B5" s="72">
        <v>1</v>
      </c>
      <c r="C5" s="75" t="s">
        <v>148</v>
      </c>
      <c r="D5" s="73" t="s">
        <v>95</v>
      </c>
      <c r="E5" s="106" t="s">
        <v>149</v>
      </c>
      <c r="F5" s="111" t="s">
        <v>146</v>
      </c>
      <c r="G5" s="3"/>
      <c r="H5" s="3"/>
      <c r="I5" s="3"/>
      <c r="J5" s="3"/>
      <c r="K5" s="3"/>
    </row>
    <row r="6" spans="1:11" ht="19.95" customHeight="1" x14ac:dyDescent="0.2">
      <c r="B6" s="59">
        <v>2</v>
      </c>
      <c r="C6" s="60" t="s">
        <v>97</v>
      </c>
      <c r="D6" s="60" t="s">
        <v>98</v>
      </c>
      <c r="E6" s="107"/>
      <c r="F6" s="112"/>
      <c r="G6" s="3"/>
      <c r="H6" s="3"/>
      <c r="I6" s="3"/>
      <c r="J6" s="3"/>
      <c r="K6" s="3"/>
    </row>
    <row r="7" spans="1:11" ht="19.95" customHeight="1" x14ac:dyDescent="0.2">
      <c r="B7" s="59">
        <v>3</v>
      </c>
      <c r="C7" s="60" t="s">
        <v>103</v>
      </c>
      <c r="D7" s="60" t="s">
        <v>96</v>
      </c>
      <c r="E7" s="107"/>
      <c r="F7" s="112"/>
      <c r="G7" s="3"/>
      <c r="H7" s="3"/>
      <c r="I7" s="3"/>
      <c r="J7" s="3"/>
      <c r="K7" s="3"/>
    </row>
    <row r="8" spans="1:11" ht="19.95" customHeight="1" x14ac:dyDescent="0.2">
      <c r="B8" s="96"/>
      <c r="C8" s="97" t="s">
        <v>150</v>
      </c>
      <c r="D8" s="97" t="s">
        <v>102</v>
      </c>
      <c r="E8" s="108" t="s">
        <v>147</v>
      </c>
      <c r="F8" s="112"/>
      <c r="G8" s="3"/>
      <c r="H8" s="3"/>
      <c r="I8" s="3"/>
      <c r="J8" s="3"/>
      <c r="K8" s="3"/>
    </row>
    <row r="9" spans="1:11" ht="19.95" customHeight="1" thickBot="1" x14ac:dyDescent="0.25">
      <c r="B9" s="98"/>
      <c r="C9" s="99" t="s">
        <v>101</v>
      </c>
      <c r="D9" s="99" t="s">
        <v>102</v>
      </c>
      <c r="E9" s="109"/>
      <c r="F9" s="113"/>
      <c r="G9" s="3"/>
      <c r="H9" s="3"/>
      <c r="I9" s="3"/>
      <c r="J9" s="3"/>
      <c r="K9" s="3"/>
    </row>
    <row r="10" spans="1:11" ht="30.75" customHeight="1" x14ac:dyDescent="0.2">
      <c r="B10" s="53"/>
      <c r="C10" s="53"/>
      <c r="D10" s="53"/>
      <c r="E10" s="53"/>
      <c r="F10" s="53"/>
      <c r="G10" s="53"/>
      <c r="H10" s="53"/>
      <c r="I10" s="53"/>
      <c r="J10" s="53"/>
      <c r="K10" s="53"/>
    </row>
    <row r="11" spans="1:11" ht="26.25" customHeight="1" x14ac:dyDescent="0.2">
      <c r="A11" s="2" t="s">
        <v>99</v>
      </c>
      <c r="B11" s="105" t="s">
        <v>106</v>
      </c>
      <c r="C11" s="105"/>
      <c r="D11" s="105"/>
      <c r="E11" s="105"/>
      <c r="F11" s="105"/>
      <c r="G11" s="105"/>
      <c r="H11" s="105"/>
      <c r="I11" s="105"/>
      <c r="J11" s="105"/>
      <c r="K11" s="105"/>
    </row>
    <row r="12" spans="1:11" ht="13.5" customHeight="1" x14ac:dyDescent="0.2">
      <c r="B12" s="110" t="s">
        <v>151</v>
      </c>
      <c r="C12" s="110"/>
      <c r="D12" s="110"/>
      <c r="E12" s="110"/>
      <c r="F12" s="110"/>
      <c r="G12" s="3"/>
      <c r="H12" s="3"/>
      <c r="I12" s="3"/>
      <c r="J12" s="3"/>
      <c r="K12" s="3"/>
    </row>
    <row r="13" spans="1:11" ht="13.5" customHeight="1" x14ac:dyDescent="0.2">
      <c r="B13" s="110" t="s">
        <v>152</v>
      </c>
      <c r="C13" s="110"/>
      <c r="D13" s="110"/>
      <c r="E13" s="110"/>
      <c r="F13" s="110"/>
      <c r="G13" s="3"/>
      <c r="H13" s="3"/>
      <c r="I13" s="3"/>
      <c r="J13" s="3"/>
      <c r="K13" s="3"/>
    </row>
    <row r="14" spans="1:11" ht="10.050000000000001" customHeight="1" x14ac:dyDescent="0.2">
      <c r="G14" s="3"/>
      <c r="H14" s="3"/>
      <c r="I14" s="3"/>
      <c r="J14" s="3"/>
      <c r="K14" s="3"/>
    </row>
    <row r="16" spans="1:11" ht="26.25" customHeight="1" x14ac:dyDescent="0.2">
      <c r="A16" s="2" t="s">
        <v>99</v>
      </c>
      <c r="B16" s="105" t="s">
        <v>107</v>
      </c>
      <c r="C16" s="105"/>
      <c r="D16" s="105"/>
      <c r="E16" s="105"/>
      <c r="F16" s="105"/>
      <c r="G16" s="105"/>
      <c r="H16" s="105"/>
      <c r="I16" s="105"/>
      <c r="J16" s="105"/>
      <c r="K16" s="105"/>
    </row>
    <row r="18" spans="2:6" ht="16.5" customHeight="1" x14ac:dyDescent="0.2">
      <c r="B18" s="2" t="s">
        <v>111</v>
      </c>
    </row>
    <row r="19" spans="2:6" x14ac:dyDescent="0.2">
      <c r="B19" s="104" t="s">
        <v>112</v>
      </c>
      <c r="C19" s="104"/>
      <c r="D19" s="104"/>
      <c r="E19" s="104"/>
      <c r="F19" s="104"/>
    </row>
    <row r="20" spans="2:6" x14ac:dyDescent="0.2">
      <c r="B20" s="2" t="s">
        <v>113</v>
      </c>
    </row>
    <row r="22" spans="2:6" x14ac:dyDescent="0.2">
      <c r="C22"/>
    </row>
    <row r="25" spans="2:6" x14ac:dyDescent="0.2">
      <c r="C25"/>
    </row>
  </sheetData>
  <mergeCells count="8">
    <mergeCell ref="B19:F19"/>
    <mergeCell ref="B11:K11"/>
    <mergeCell ref="B16:K16"/>
    <mergeCell ref="E5:E7"/>
    <mergeCell ref="E8:E9"/>
    <mergeCell ref="B13:F13"/>
    <mergeCell ref="B12:F12"/>
    <mergeCell ref="F5:F9"/>
  </mergeCells>
  <phoneticPr fontId="1"/>
  <hyperlinks>
    <hyperlink ref="B12:F12" r:id="rId1" display="学校エントリーフォーム：https://forms.office.com/r/kFRQeKS574" xr:uid="{CE75DC38-7922-44B6-BAF6-407A9946938A}"/>
    <hyperlink ref="B13:F13" r:id="rId2" display="選手エントリーフォーム：https://forms.office.com/r/pZEJQf6viP" xr:uid="{7FC10CC1-2B3D-48F1-A566-66FC768E8795}"/>
  </hyperlinks>
  <printOptions horizontalCentered="1"/>
  <pageMargins left="0.39370078740157483" right="0.39370078740157483" top="0.39370078740157483" bottom="0.39370078740157483" header="0.31496062992125984" footer="0.31496062992125984"/>
  <pageSetup paperSize="9" scale="70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T73"/>
  <sheetViews>
    <sheetView tabSelected="1" view="pageBreakPreview" topLeftCell="A28" zoomScale="80" zoomScaleNormal="100" zoomScaleSheetLayoutView="80" workbookViewId="0">
      <selection activeCell="R35" sqref="R35"/>
    </sheetView>
  </sheetViews>
  <sheetFormatPr defaultColWidth="9" defaultRowHeight="14.4" x14ac:dyDescent="0.2"/>
  <cols>
    <col min="1" max="1" width="2" style="1" customWidth="1"/>
    <col min="2" max="2" width="10.5546875" style="4" customWidth="1"/>
    <col min="3" max="3" width="13" style="4" bestFit="1" customWidth="1"/>
    <col min="4" max="7" width="7.6640625" style="4" customWidth="1"/>
    <col min="8" max="8" width="9" style="4"/>
    <col min="9" max="11" width="7.6640625" style="4" customWidth="1"/>
    <col min="12" max="12" width="1.88671875" style="1" customWidth="1"/>
    <col min="13" max="16384" width="9" style="1"/>
  </cols>
  <sheetData>
    <row r="1" spans="2:17" ht="18.75" customHeight="1" x14ac:dyDescent="0.2">
      <c r="I1" s="159" t="s">
        <v>117</v>
      </c>
      <c r="J1" s="159"/>
      <c r="K1" s="159"/>
      <c r="Q1" s="114" t="s">
        <v>155</v>
      </c>
    </row>
    <row r="2" spans="2:17" ht="26.25" customHeight="1" x14ac:dyDescent="0.2">
      <c r="B2" s="120" t="s">
        <v>114</v>
      </c>
      <c r="C2" s="120"/>
      <c r="D2" s="120"/>
      <c r="E2" s="120"/>
      <c r="F2" s="120"/>
      <c r="G2" s="120"/>
      <c r="H2" s="120"/>
      <c r="I2" s="120"/>
      <c r="J2" s="120"/>
      <c r="K2" s="120"/>
      <c r="Q2" s="114"/>
    </row>
    <row r="3" spans="2:17" ht="8.25" customHeight="1" x14ac:dyDescent="0.2">
      <c r="Q3" s="114"/>
    </row>
    <row r="4" spans="2:17" ht="26.25" customHeight="1" x14ac:dyDescent="0.2">
      <c r="C4" s="117" t="s">
        <v>115</v>
      </c>
      <c r="D4" s="117"/>
      <c r="E4" s="117"/>
      <c r="F4" s="117"/>
      <c r="G4" s="117"/>
      <c r="H4" s="117"/>
      <c r="I4" s="117"/>
      <c r="J4" s="117"/>
      <c r="Q4" s="114"/>
    </row>
    <row r="5" spans="2:17" ht="27.75" customHeight="1" x14ac:dyDescent="0.2">
      <c r="B5" s="118" t="str">
        <f>LEFT(B2,LEN(B2)-5)&amp;"に以下の通り参加申し込みいたします。"</f>
        <v>第23回全国中学校ヨット選手権大会(射水大会)に以下の通り参加申し込みいたします。</v>
      </c>
      <c r="C5" s="118"/>
      <c r="D5" s="118"/>
      <c r="E5" s="118"/>
      <c r="F5" s="118"/>
      <c r="G5" s="118"/>
      <c r="H5" s="118"/>
      <c r="I5" s="118"/>
      <c r="J5" s="118"/>
      <c r="K5" s="118"/>
      <c r="Q5" s="114"/>
    </row>
    <row r="6" spans="2:17" ht="24.75" customHeight="1" thickBot="1" x14ac:dyDescent="0.25">
      <c r="H6" s="119" t="s">
        <v>116</v>
      </c>
      <c r="I6" s="119"/>
      <c r="J6" s="119"/>
      <c r="K6" s="119"/>
      <c r="Q6" s="114"/>
    </row>
    <row r="7" spans="2:17" ht="25.05" customHeight="1" thickBot="1" x14ac:dyDescent="0.25">
      <c r="B7" s="5" t="s">
        <v>0</v>
      </c>
      <c r="C7" s="151"/>
      <c r="D7" s="152"/>
      <c r="E7" s="152"/>
      <c r="F7" s="152"/>
      <c r="G7" s="153"/>
      <c r="H7" s="6" t="s">
        <v>12</v>
      </c>
      <c r="I7" s="154"/>
      <c r="J7" s="155"/>
      <c r="K7" s="156"/>
      <c r="Q7" s="114"/>
    </row>
    <row r="8" spans="2:17" ht="25.05" customHeight="1" x14ac:dyDescent="0.2">
      <c r="B8" s="137" t="s">
        <v>1</v>
      </c>
      <c r="C8" s="46" t="s">
        <v>77</v>
      </c>
      <c r="D8" s="142"/>
      <c r="E8" s="143"/>
      <c r="F8" s="143"/>
      <c r="G8" s="144"/>
      <c r="H8" s="8" t="s">
        <v>18</v>
      </c>
      <c r="I8" s="142"/>
      <c r="J8" s="143"/>
      <c r="K8" s="163"/>
      <c r="Q8" s="114"/>
    </row>
    <row r="9" spans="2:17" ht="25.05" customHeight="1" x14ac:dyDescent="0.2">
      <c r="B9" s="138"/>
      <c r="C9" s="140" t="s">
        <v>3</v>
      </c>
      <c r="D9" s="42" t="s">
        <v>24</v>
      </c>
      <c r="E9" s="134"/>
      <c r="F9" s="135"/>
      <c r="G9" s="135"/>
      <c r="H9" s="135"/>
      <c r="I9" s="135"/>
      <c r="J9" s="135"/>
      <c r="K9" s="136"/>
      <c r="Q9" s="114"/>
    </row>
    <row r="10" spans="2:17" ht="25.05" customHeight="1" x14ac:dyDescent="0.2">
      <c r="B10" s="138"/>
      <c r="C10" s="141"/>
      <c r="D10" s="42" t="s">
        <v>23</v>
      </c>
      <c r="E10" s="134"/>
      <c r="F10" s="135"/>
      <c r="G10" s="135"/>
      <c r="H10" s="135"/>
      <c r="I10" s="135"/>
      <c r="J10" s="135"/>
      <c r="K10" s="136"/>
      <c r="Q10" s="114"/>
    </row>
    <row r="11" spans="2:17" ht="25.05" customHeight="1" x14ac:dyDescent="0.2">
      <c r="B11" s="138"/>
      <c r="C11" s="9" t="s">
        <v>4</v>
      </c>
      <c r="D11" s="145"/>
      <c r="E11" s="146"/>
      <c r="F11" s="146"/>
      <c r="G11" s="147"/>
      <c r="H11" s="10" t="s">
        <v>13</v>
      </c>
      <c r="I11" s="145"/>
      <c r="J11" s="146"/>
      <c r="K11" s="170"/>
      <c r="Q11" s="114"/>
    </row>
    <row r="12" spans="2:17" ht="25.05" customHeight="1" thickBot="1" x14ac:dyDescent="0.25">
      <c r="B12" s="139"/>
      <c r="C12" s="11" t="s">
        <v>5</v>
      </c>
      <c r="D12" s="148"/>
      <c r="E12" s="149"/>
      <c r="F12" s="149"/>
      <c r="G12" s="150"/>
      <c r="H12" s="11" t="s">
        <v>17</v>
      </c>
      <c r="I12" s="177"/>
      <c r="J12" s="149"/>
      <c r="K12" s="178"/>
      <c r="Q12" s="114"/>
    </row>
    <row r="13" spans="2:17" ht="25.05" customHeight="1" x14ac:dyDescent="0.2">
      <c r="B13" s="162" t="s">
        <v>19</v>
      </c>
      <c r="C13" s="7" t="s">
        <v>2</v>
      </c>
      <c r="D13" s="142"/>
      <c r="E13" s="143"/>
      <c r="F13" s="143"/>
      <c r="G13" s="144"/>
      <c r="H13" s="8" t="s">
        <v>18</v>
      </c>
      <c r="I13" s="142"/>
      <c r="J13" s="143"/>
      <c r="K13" s="163"/>
      <c r="Q13" s="114"/>
    </row>
    <row r="14" spans="2:17" ht="25.05" customHeight="1" x14ac:dyDescent="0.2">
      <c r="B14" s="138"/>
      <c r="C14" s="140" t="s">
        <v>3</v>
      </c>
      <c r="D14" s="42" t="s">
        <v>24</v>
      </c>
      <c r="E14" s="134" t="str">
        <f>IF(E9="","",E9)</f>
        <v/>
      </c>
      <c r="F14" s="135"/>
      <c r="G14" s="135"/>
      <c r="H14" s="135"/>
      <c r="I14" s="135"/>
      <c r="J14" s="135"/>
      <c r="K14" s="136"/>
      <c r="M14" s="115" t="s">
        <v>156</v>
      </c>
      <c r="N14" s="116"/>
      <c r="O14" s="116"/>
      <c r="Q14" s="114"/>
    </row>
    <row r="15" spans="2:17" ht="25.05" customHeight="1" x14ac:dyDescent="0.2">
      <c r="B15" s="138"/>
      <c r="C15" s="141"/>
      <c r="D15" s="42" t="s">
        <v>23</v>
      </c>
      <c r="E15" s="134" t="str">
        <f>IF(E10="","",E10)</f>
        <v/>
      </c>
      <c r="F15" s="135"/>
      <c r="G15" s="135"/>
      <c r="H15" s="135"/>
      <c r="I15" s="135"/>
      <c r="J15" s="135"/>
      <c r="K15" s="136"/>
      <c r="M15" s="116"/>
      <c r="N15" s="116"/>
      <c r="O15" s="116"/>
      <c r="Q15" s="114"/>
    </row>
    <row r="16" spans="2:17" ht="25.05" customHeight="1" x14ac:dyDescent="0.2">
      <c r="B16" s="138"/>
      <c r="C16" s="9" t="s">
        <v>4</v>
      </c>
      <c r="D16" s="145" t="str">
        <f>IF(D11="","",D11)</f>
        <v/>
      </c>
      <c r="E16" s="146"/>
      <c r="F16" s="146"/>
      <c r="G16" s="147"/>
      <c r="H16" s="10" t="s">
        <v>13</v>
      </c>
      <c r="I16" s="145" t="str">
        <f>IF(I11="","",I11)</f>
        <v/>
      </c>
      <c r="J16" s="146"/>
      <c r="K16" s="170"/>
      <c r="M16" s="116"/>
      <c r="N16" s="116"/>
      <c r="O16" s="116"/>
      <c r="Q16" s="114"/>
    </row>
    <row r="17" spans="2:17" ht="25.05" customHeight="1" thickBot="1" x14ac:dyDescent="0.25">
      <c r="B17" s="139"/>
      <c r="C17" s="11" t="s">
        <v>5</v>
      </c>
      <c r="D17" s="148"/>
      <c r="E17" s="149"/>
      <c r="F17" s="149"/>
      <c r="G17" s="150"/>
      <c r="H17" s="11" t="s">
        <v>17</v>
      </c>
      <c r="I17" s="164"/>
      <c r="J17" s="165"/>
      <c r="K17" s="166"/>
      <c r="M17" s="116"/>
      <c r="N17" s="116"/>
      <c r="O17" s="116"/>
      <c r="Q17" s="114"/>
    </row>
    <row r="18" spans="2:17" ht="14.25" customHeight="1" thickBot="1" x14ac:dyDescent="0.25">
      <c r="D18" s="12"/>
      <c r="Q18" s="114"/>
    </row>
    <row r="19" spans="2:17" ht="20.100000000000001" customHeight="1" thickBot="1" x14ac:dyDescent="0.25">
      <c r="B19" s="162" t="s">
        <v>153</v>
      </c>
      <c r="C19" s="27"/>
      <c r="D19" s="24" t="s">
        <v>9</v>
      </c>
      <c r="E19" s="26" t="s">
        <v>10</v>
      </c>
      <c r="F19" s="30" t="s">
        <v>11</v>
      </c>
      <c r="G19" s="25" t="s">
        <v>25</v>
      </c>
      <c r="I19" s="167" t="s">
        <v>14</v>
      </c>
      <c r="J19" s="168"/>
      <c r="K19" s="169"/>
      <c r="N19" s="102" t="s">
        <v>26</v>
      </c>
      <c r="Q19" s="114"/>
    </row>
    <row r="20" spans="2:17" ht="20.100000000000001" customHeight="1" x14ac:dyDescent="0.2">
      <c r="B20" s="138"/>
      <c r="C20" s="7" t="s">
        <v>6</v>
      </c>
      <c r="D20" s="34"/>
      <c r="E20" s="35"/>
      <c r="F20" s="13" t="str">
        <f>IF(COUNT(D20:E20)=0,"",SUM(D20:E20))</f>
        <v/>
      </c>
      <c r="G20" s="171" t="str">
        <f>IF(F21="","",TEXT(N20*F21,"###,###")&amp;"円")</f>
        <v/>
      </c>
      <c r="I20" s="14" t="s">
        <v>15</v>
      </c>
      <c r="J20" s="160" t="b">
        <v>0</v>
      </c>
      <c r="K20" s="161"/>
      <c r="N20" s="103">
        <v>5000</v>
      </c>
      <c r="Q20" s="114"/>
    </row>
    <row r="21" spans="2:17" ht="20.100000000000001" customHeight="1" x14ac:dyDescent="0.2">
      <c r="B21" s="138"/>
      <c r="C21" s="61" t="s">
        <v>7</v>
      </c>
      <c r="D21" s="62"/>
      <c r="E21" s="63"/>
      <c r="F21" s="64" t="str">
        <f>IF(COUNT(D21:E21)=0,"",SUM(D21:E21))</f>
        <v/>
      </c>
      <c r="G21" s="172"/>
      <c r="I21" s="54" t="s">
        <v>16</v>
      </c>
      <c r="J21" s="174" t="s">
        <v>79</v>
      </c>
      <c r="K21" s="175"/>
      <c r="N21" s="38"/>
      <c r="Q21" s="114"/>
    </row>
    <row r="22" spans="2:17" ht="20.100000000000001" customHeight="1" thickBot="1" x14ac:dyDescent="0.25">
      <c r="B22" s="138"/>
      <c r="C22" s="28" t="s">
        <v>100</v>
      </c>
      <c r="D22" s="36"/>
      <c r="E22" s="37"/>
      <c r="F22" s="31" t="str">
        <f>IF(COUNT(D22:E22)=0,"",SUM(D22:E22))</f>
        <v/>
      </c>
      <c r="G22" s="172"/>
      <c r="I22" s="20"/>
      <c r="J22" s="121" t="s">
        <v>80</v>
      </c>
      <c r="K22" s="122"/>
      <c r="Q22" s="114"/>
    </row>
    <row r="23" spans="2:17" ht="20.100000000000001" customHeight="1" thickBot="1" x14ac:dyDescent="0.25">
      <c r="B23" s="139"/>
      <c r="C23" s="29" t="s">
        <v>8</v>
      </c>
      <c r="D23" s="32" t="str">
        <f>IF(COUNT(D20:D22)=0,"",SUM(D20:D22))</f>
        <v/>
      </c>
      <c r="E23" s="15" t="str">
        <f>IF(COUNT(E20:E22)=0,"",SUM(E20:E22))</f>
        <v/>
      </c>
      <c r="F23" s="33" t="str">
        <f>IF(COUNT(F20:F22)=0,"",SUM(F20:F22))</f>
        <v/>
      </c>
      <c r="G23" s="173"/>
      <c r="J23" s="176"/>
      <c r="K23" s="176"/>
      <c r="Q23" s="114"/>
    </row>
    <row r="24" spans="2:17" ht="10.050000000000001" customHeight="1" x14ac:dyDescent="0.2"/>
    <row r="25" spans="2:17" ht="10.050000000000001" customHeight="1" x14ac:dyDescent="0.2"/>
    <row r="26" spans="2:17" ht="10.050000000000001" customHeight="1" thickBot="1" x14ac:dyDescent="0.25"/>
    <row r="27" spans="2:17" ht="27.75" customHeight="1" x14ac:dyDescent="0.2">
      <c r="B27" s="123" t="s">
        <v>81</v>
      </c>
      <c r="C27" s="124"/>
      <c r="D27" s="124"/>
      <c r="E27" s="124"/>
      <c r="F27" s="124"/>
      <c r="G27" s="124"/>
      <c r="H27" s="124"/>
      <c r="I27" s="124"/>
      <c r="J27" s="124"/>
      <c r="K27" s="125"/>
    </row>
    <row r="28" spans="2:17" ht="42.75" customHeight="1" x14ac:dyDescent="0.2">
      <c r="B28" s="126" t="s">
        <v>20</v>
      </c>
      <c r="C28" s="127"/>
      <c r="D28" s="127"/>
      <c r="E28" s="127"/>
      <c r="F28" s="127"/>
      <c r="G28" s="127"/>
      <c r="H28" s="127"/>
      <c r="I28" s="127"/>
      <c r="J28" s="127"/>
      <c r="K28" s="128"/>
    </row>
    <row r="29" spans="2:17" ht="19.5" customHeight="1" x14ac:dyDescent="0.2">
      <c r="B29" s="16"/>
      <c r="C29" s="17"/>
      <c r="D29" s="17"/>
      <c r="E29" s="17"/>
      <c r="F29" s="17"/>
      <c r="G29" s="17"/>
      <c r="H29" s="132" t="str">
        <f>H6</f>
        <v>年　　月　　日</v>
      </c>
      <c r="I29" s="132"/>
      <c r="J29" s="132"/>
      <c r="K29" s="133"/>
    </row>
    <row r="30" spans="2:17" ht="20.100000000000001" customHeight="1" x14ac:dyDescent="0.2">
      <c r="B30" s="129" t="s">
        <v>0</v>
      </c>
      <c r="C30" s="130"/>
      <c r="D30" s="131" t="str">
        <f>IF(C7="","",C7)</f>
        <v/>
      </c>
      <c r="E30" s="131"/>
      <c r="F30" s="131"/>
      <c r="G30" s="131"/>
      <c r="H30" s="131"/>
      <c r="I30" s="1"/>
      <c r="K30" s="18"/>
    </row>
    <row r="31" spans="2:17" x14ac:dyDescent="0.2">
      <c r="B31" s="19"/>
      <c r="K31" s="18"/>
    </row>
    <row r="32" spans="2:17" ht="20.100000000000001" customHeight="1" x14ac:dyDescent="0.2">
      <c r="B32" s="129" t="s">
        <v>21</v>
      </c>
      <c r="C32" s="130"/>
      <c r="D32" s="131" t="str">
        <f>IF(D8="","",D8)</f>
        <v/>
      </c>
      <c r="E32" s="131"/>
      <c r="F32" s="131"/>
      <c r="G32" s="131"/>
      <c r="H32" s="131"/>
      <c r="I32" s="1" t="s">
        <v>22</v>
      </c>
      <c r="K32" s="18"/>
    </row>
    <row r="33" spans="2:20" ht="15" thickBot="1" x14ac:dyDescent="0.25">
      <c r="B33" s="20"/>
      <c r="C33" s="21"/>
      <c r="D33" s="21"/>
      <c r="E33" s="21"/>
      <c r="F33" s="21"/>
      <c r="G33" s="21"/>
      <c r="H33" s="21"/>
      <c r="I33" s="21"/>
      <c r="J33" s="21"/>
      <c r="K33" s="22"/>
    </row>
    <row r="35" spans="2:20" x14ac:dyDescent="0.2">
      <c r="I35" s="159" t="s">
        <v>118</v>
      </c>
      <c r="J35" s="159"/>
      <c r="K35" s="159"/>
    </row>
    <row r="36" spans="2:20" ht="21" x14ac:dyDescent="0.2">
      <c r="B36" s="120" t="s">
        <v>130</v>
      </c>
      <c r="C36" s="120"/>
      <c r="D36" s="120"/>
      <c r="E36" s="120"/>
      <c r="F36" s="120"/>
      <c r="G36" s="120"/>
      <c r="H36" s="120"/>
      <c r="I36" s="120"/>
      <c r="J36" s="120"/>
      <c r="K36" s="120"/>
    </row>
    <row r="37" spans="2:20" ht="10.199999999999999" customHeight="1" thickBot="1" x14ac:dyDescent="0.25">
      <c r="B37" s="91"/>
      <c r="C37" s="74"/>
      <c r="D37" s="74"/>
      <c r="E37" s="74"/>
      <c r="F37" s="74"/>
      <c r="G37" s="74"/>
      <c r="H37" s="74"/>
      <c r="I37" s="74"/>
      <c r="J37" s="74"/>
      <c r="K37" s="74"/>
      <c r="N37" s="76"/>
      <c r="O37" s="76"/>
      <c r="P37" s="76"/>
      <c r="Q37" s="76"/>
    </row>
    <row r="38" spans="2:20" ht="15" thickBot="1" x14ac:dyDescent="0.25">
      <c r="B38" s="89" t="s">
        <v>119</v>
      </c>
      <c r="C38" s="90" t="s">
        <v>120</v>
      </c>
      <c r="D38" s="180" t="s">
        <v>121</v>
      </c>
      <c r="E38" s="180"/>
      <c r="F38" s="90" t="s">
        <v>122</v>
      </c>
      <c r="G38" s="180" t="s">
        <v>123</v>
      </c>
      <c r="H38" s="180"/>
      <c r="I38" s="180" t="s">
        <v>124</v>
      </c>
      <c r="J38" s="180"/>
      <c r="K38" s="182"/>
      <c r="M38" s="203"/>
      <c r="N38" s="76" t="s">
        <v>157</v>
      </c>
      <c r="O38" s="76"/>
      <c r="P38" s="76">
        <v>3</v>
      </c>
      <c r="Q38" s="76"/>
      <c r="R38" s="203"/>
      <c r="S38" s="203"/>
      <c r="T38" s="203"/>
    </row>
    <row r="39" spans="2:20" ht="19.8" customHeight="1" x14ac:dyDescent="0.2">
      <c r="B39" s="77"/>
      <c r="C39" s="78"/>
      <c r="D39" s="181"/>
      <c r="E39" s="181"/>
      <c r="F39" s="78"/>
      <c r="G39" s="181"/>
      <c r="H39" s="181"/>
      <c r="I39" s="183"/>
      <c r="J39" s="183"/>
      <c r="K39" s="184"/>
      <c r="M39" s="203"/>
      <c r="N39" s="76" t="s">
        <v>125</v>
      </c>
      <c r="O39" s="76"/>
      <c r="P39" s="76">
        <v>2</v>
      </c>
      <c r="Q39" s="76"/>
      <c r="R39" s="203"/>
      <c r="S39" s="203"/>
      <c r="T39" s="203"/>
    </row>
    <row r="40" spans="2:20" ht="19.8" customHeight="1" x14ac:dyDescent="0.2">
      <c r="B40" s="79"/>
      <c r="C40" s="80"/>
      <c r="D40" s="179"/>
      <c r="E40" s="179"/>
      <c r="F40" s="92"/>
      <c r="G40" s="179"/>
      <c r="H40" s="179"/>
      <c r="I40" s="157"/>
      <c r="J40" s="157"/>
      <c r="K40" s="158"/>
      <c r="M40" s="203"/>
      <c r="N40" s="76" t="s">
        <v>126</v>
      </c>
      <c r="O40" s="76"/>
      <c r="P40" s="76">
        <v>1</v>
      </c>
      <c r="Q40" s="76"/>
      <c r="R40" s="203"/>
      <c r="S40" s="203"/>
      <c r="T40" s="203"/>
    </row>
    <row r="41" spans="2:20" ht="19.8" customHeight="1" x14ac:dyDescent="0.2">
      <c r="B41" s="79"/>
      <c r="C41" s="81"/>
      <c r="D41" s="179"/>
      <c r="E41" s="179"/>
      <c r="F41" s="92"/>
      <c r="G41" s="179"/>
      <c r="H41" s="179"/>
      <c r="I41" s="157"/>
      <c r="J41" s="157"/>
      <c r="K41" s="158"/>
      <c r="M41" s="203"/>
      <c r="N41" s="76" t="s">
        <v>127</v>
      </c>
      <c r="O41" s="76"/>
      <c r="P41" s="76"/>
      <c r="Q41" s="76"/>
      <c r="R41" s="203"/>
      <c r="S41" s="203"/>
      <c r="T41" s="203"/>
    </row>
    <row r="42" spans="2:20" ht="19.8" customHeight="1" x14ac:dyDescent="0.2">
      <c r="B42" s="79"/>
      <c r="C42" s="82"/>
      <c r="D42" s="179"/>
      <c r="E42" s="179"/>
      <c r="F42" s="92"/>
      <c r="G42" s="179"/>
      <c r="H42" s="179"/>
      <c r="I42" s="157"/>
      <c r="J42" s="157"/>
      <c r="K42" s="158"/>
      <c r="M42" s="203"/>
      <c r="N42" s="76" t="s">
        <v>129</v>
      </c>
      <c r="O42" s="76"/>
      <c r="P42" s="76"/>
      <c r="Q42" s="76"/>
      <c r="R42" s="203"/>
      <c r="S42" s="203"/>
      <c r="T42" s="203"/>
    </row>
    <row r="43" spans="2:20" ht="19.8" customHeight="1" x14ac:dyDescent="0.2">
      <c r="B43" s="79"/>
      <c r="C43" s="83"/>
      <c r="D43" s="179"/>
      <c r="E43" s="179"/>
      <c r="F43" s="92"/>
      <c r="G43" s="179"/>
      <c r="H43" s="179"/>
      <c r="I43" s="157"/>
      <c r="J43" s="157"/>
      <c r="K43" s="158"/>
      <c r="M43" s="203"/>
      <c r="N43" s="76" t="s">
        <v>128</v>
      </c>
      <c r="O43" s="76"/>
      <c r="P43" s="76"/>
      <c r="Q43" s="76"/>
      <c r="R43" s="203"/>
      <c r="S43" s="203"/>
      <c r="T43" s="203"/>
    </row>
    <row r="44" spans="2:20" ht="19.8" customHeight="1" x14ac:dyDescent="0.2">
      <c r="B44" s="79"/>
      <c r="C44" s="83"/>
      <c r="D44" s="179"/>
      <c r="E44" s="179"/>
      <c r="F44" s="92"/>
      <c r="G44" s="179"/>
      <c r="H44" s="179"/>
      <c r="I44" s="157"/>
      <c r="J44" s="157"/>
      <c r="K44" s="158"/>
    </row>
    <row r="45" spans="2:20" ht="19.8" customHeight="1" x14ac:dyDescent="0.2">
      <c r="B45" s="79"/>
      <c r="C45" s="84"/>
      <c r="D45" s="179"/>
      <c r="E45" s="179"/>
      <c r="F45" s="92"/>
      <c r="G45" s="179"/>
      <c r="H45" s="179"/>
      <c r="I45" s="157"/>
      <c r="J45" s="157"/>
      <c r="K45" s="158"/>
    </row>
    <row r="46" spans="2:20" ht="19.8" customHeight="1" x14ac:dyDescent="0.2">
      <c r="B46" s="79"/>
      <c r="C46" s="80"/>
      <c r="D46" s="179"/>
      <c r="E46" s="179"/>
      <c r="F46" s="92"/>
      <c r="G46" s="179"/>
      <c r="H46" s="179"/>
      <c r="I46" s="157"/>
      <c r="J46" s="157"/>
      <c r="K46" s="158"/>
    </row>
    <row r="47" spans="2:20" ht="19.8" customHeight="1" x14ac:dyDescent="0.2">
      <c r="B47" s="79"/>
      <c r="C47" s="85"/>
      <c r="D47" s="179"/>
      <c r="E47" s="179"/>
      <c r="F47" s="92"/>
      <c r="G47" s="179"/>
      <c r="H47" s="179"/>
      <c r="I47" s="157"/>
      <c r="J47" s="157"/>
      <c r="K47" s="158"/>
    </row>
    <row r="48" spans="2:20" ht="19.8" customHeight="1" x14ac:dyDescent="0.2">
      <c r="B48" s="79"/>
      <c r="C48" s="83"/>
      <c r="D48" s="179"/>
      <c r="E48" s="179"/>
      <c r="F48" s="92"/>
      <c r="G48" s="179"/>
      <c r="H48" s="179"/>
      <c r="I48" s="157"/>
      <c r="J48" s="157"/>
      <c r="K48" s="158"/>
    </row>
    <row r="49" spans="2:11" ht="19.8" customHeight="1" x14ac:dyDescent="0.2">
      <c r="B49" s="79"/>
      <c r="C49" s="83"/>
      <c r="D49" s="179"/>
      <c r="E49" s="179"/>
      <c r="F49" s="92"/>
      <c r="G49" s="179"/>
      <c r="H49" s="179"/>
      <c r="I49" s="157"/>
      <c r="J49" s="157"/>
      <c r="K49" s="158"/>
    </row>
    <row r="50" spans="2:11" ht="19.8" customHeight="1" x14ac:dyDescent="0.2">
      <c r="B50" s="79"/>
      <c r="C50" s="84"/>
      <c r="D50" s="179"/>
      <c r="E50" s="179"/>
      <c r="F50" s="92"/>
      <c r="G50" s="179"/>
      <c r="H50" s="179"/>
      <c r="I50" s="157"/>
      <c r="J50" s="157"/>
      <c r="K50" s="158"/>
    </row>
    <row r="51" spans="2:11" ht="19.8" customHeight="1" x14ac:dyDescent="0.2">
      <c r="B51" s="79"/>
      <c r="C51" s="80"/>
      <c r="D51" s="179"/>
      <c r="E51" s="179"/>
      <c r="F51" s="92"/>
      <c r="G51" s="179"/>
      <c r="H51" s="179"/>
      <c r="I51" s="157"/>
      <c r="J51" s="157"/>
      <c r="K51" s="158"/>
    </row>
    <row r="52" spans="2:11" ht="19.8" customHeight="1" x14ac:dyDescent="0.2">
      <c r="B52" s="79"/>
      <c r="C52" s="80"/>
      <c r="D52" s="179"/>
      <c r="E52" s="179"/>
      <c r="F52" s="92"/>
      <c r="G52" s="179"/>
      <c r="H52" s="179"/>
      <c r="I52" s="157"/>
      <c r="J52" s="157"/>
      <c r="K52" s="158"/>
    </row>
    <row r="53" spans="2:11" ht="19.8" customHeight="1" x14ac:dyDescent="0.2">
      <c r="B53" s="79"/>
      <c r="C53" s="85"/>
      <c r="D53" s="179"/>
      <c r="E53" s="179"/>
      <c r="F53" s="92"/>
      <c r="G53" s="179"/>
      <c r="H53" s="179"/>
      <c r="I53" s="157"/>
      <c r="J53" s="157"/>
      <c r="K53" s="158"/>
    </row>
    <row r="54" spans="2:11" ht="19.8" customHeight="1" x14ac:dyDescent="0.2">
      <c r="B54" s="79"/>
      <c r="C54" s="85"/>
      <c r="D54" s="179"/>
      <c r="E54" s="179"/>
      <c r="F54" s="92"/>
      <c r="G54" s="179"/>
      <c r="H54" s="179"/>
      <c r="I54" s="157"/>
      <c r="J54" s="157"/>
      <c r="K54" s="158"/>
    </row>
    <row r="55" spans="2:11" ht="19.8" customHeight="1" x14ac:dyDescent="0.2">
      <c r="B55" s="79"/>
      <c r="C55" s="85"/>
      <c r="D55" s="179"/>
      <c r="E55" s="179"/>
      <c r="F55" s="92"/>
      <c r="G55" s="179"/>
      <c r="H55" s="179"/>
      <c r="I55" s="157"/>
      <c r="J55" s="157"/>
      <c r="K55" s="158"/>
    </row>
    <row r="56" spans="2:11" ht="19.8" customHeight="1" x14ac:dyDescent="0.2">
      <c r="B56" s="79"/>
      <c r="C56" s="85"/>
      <c r="D56" s="179"/>
      <c r="E56" s="179"/>
      <c r="F56" s="92"/>
      <c r="G56" s="179"/>
      <c r="H56" s="179"/>
      <c r="I56" s="157"/>
      <c r="J56" s="157"/>
      <c r="K56" s="158"/>
    </row>
    <row r="57" spans="2:11" ht="19.8" customHeight="1" x14ac:dyDescent="0.2">
      <c r="B57" s="79"/>
      <c r="C57" s="85"/>
      <c r="D57" s="179"/>
      <c r="E57" s="179"/>
      <c r="F57" s="92"/>
      <c r="G57" s="179"/>
      <c r="H57" s="179"/>
      <c r="I57" s="157"/>
      <c r="J57" s="157"/>
      <c r="K57" s="158"/>
    </row>
    <row r="58" spans="2:11" ht="19.8" customHeight="1" x14ac:dyDescent="0.2">
      <c r="B58" s="79"/>
      <c r="C58" s="80"/>
      <c r="D58" s="179"/>
      <c r="E58" s="179"/>
      <c r="F58" s="92"/>
      <c r="G58" s="179"/>
      <c r="H58" s="179"/>
      <c r="I58" s="157"/>
      <c r="J58" s="157"/>
      <c r="K58" s="158"/>
    </row>
    <row r="59" spans="2:11" ht="19.8" customHeight="1" x14ac:dyDescent="0.2">
      <c r="B59" s="79"/>
      <c r="C59" s="80"/>
      <c r="D59" s="179"/>
      <c r="E59" s="179"/>
      <c r="F59" s="92"/>
      <c r="G59" s="179"/>
      <c r="H59" s="179"/>
      <c r="I59" s="157"/>
      <c r="J59" s="157"/>
      <c r="K59" s="158"/>
    </row>
    <row r="60" spans="2:11" ht="19.8" customHeight="1" x14ac:dyDescent="0.2">
      <c r="B60" s="79"/>
      <c r="C60" s="80"/>
      <c r="D60" s="179"/>
      <c r="E60" s="179"/>
      <c r="F60" s="92"/>
      <c r="G60" s="179"/>
      <c r="H60" s="179"/>
      <c r="I60" s="157"/>
      <c r="J60" s="157"/>
      <c r="K60" s="158"/>
    </row>
    <row r="61" spans="2:11" ht="19.8" customHeight="1" x14ac:dyDescent="0.2">
      <c r="B61" s="79"/>
      <c r="C61" s="86"/>
      <c r="D61" s="179"/>
      <c r="E61" s="179"/>
      <c r="F61" s="92"/>
      <c r="G61" s="179"/>
      <c r="H61" s="179"/>
      <c r="I61" s="157"/>
      <c r="J61" s="157"/>
      <c r="K61" s="158"/>
    </row>
    <row r="62" spans="2:11" ht="19.8" customHeight="1" x14ac:dyDescent="0.2">
      <c r="B62" s="79"/>
      <c r="C62" s="87"/>
      <c r="D62" s="179"/>
      <c r="E62" s="179"/>
      <c r="F62" s="92"/>
      <c r="G62" s="179"/>
      <c r="H62" s="179"/>
      <c r="I62" s="157"/>
      <c r="J62" s="157"/>
      <c r="K62" s="158"/>
    </row>
    <row r="63" spans="2:11" ht="19.8" customHeight="1" x14ac:dyDescent="0.2">
      <c r="B63" s="79"/>
      <c r="C63" s="87"/>
      <c r="D63" s="179"/>
      <c r="E63" s="179"/>
      <c r="F63" s="92"/>
      <c r="G63" s="179"/>
      <c r="H63" s="179"/>
      <c r="I63" s="157"/>
      <c r="J63" s="157"/>
      <c r="K63" s="158"/>
    </row>
    <row r="64" spans="2:11" ht="19.8" customHeight="1" x14ac:dyDescent="0.2">
      <c r="B64" s="79"/>
      <c r="C64" s="83"/>
      <c r="D64" s="179"/>
      <c r="E64" s="179"/>
      <c r="F64" s="92"/>
      <c r="G64" s="179"/>
      <c r="H64" s="179"/>
      <c r="I64" s="157"/>
      <c r="J64" s="157"/>
      <c r="K64" s="158"/>
    </row>
    <row r="65" spans="2:11" ht="19.8" customHeight="1" x14ac:dyDescent="0.2">
      <c r="B65" s="79"/>
      <c r="C65" s="80"/>
      <c r="D65" s="179"/>
      <c r="E65" s="179"/>
      <c r="F65" s="92"/>
      <c r="G65" s="179"/>
      <c r="H65" s="179"/>
      <c r="I65" s="157"/>
      <c r="J65" s="157"/>
      <c r="K65" s="158"/>
    </row>
    <row r="66" spans="2:11" ht="19.8" customHeight="1" x14ac:dyDescent="0.2">
      <c r="B66" s="79"/>
      <c r="C66" s="83"/>
      <c r="D66" s="179"/>
      <c r="E66" s="179"/>
      <c r="F66" s="92"/>
      <c r="G66" s="179"/>
      <c r="H66" s="179"/>
      <c r="I66" s="157"/>
      <c r="J66" s="157"/>
      <c r="K66" s="158"/>
    </row>
    <row r="67" spans="2:11" ht="19.8" customHeight="1" x14ac:dyDescent="0.2">
      <c r="B67" s="79"/>
      <c r="C67" s="80"/>
      <c r="D67" s="179"/>
      <c r="E67" s="179"/>
      <c r="F67" s="92"/>
      <c r="G67" s="179"/>
      <c r="H67" s="179"/>
      <c r="I67" s="157"/>
      <c r="J67" s="157"/>
      <c r="K67" s="158"/>
    </row>
    <row r="68" spans="2:11" ht="19.8" customHeight="1" thickBot="1" x14ac:dyDescent="0.25">
      <c r="B68" s="204"/>
      <c r="C68" s="88"/>
      <c r="D68" s="190"/>
      <c r="E68" s="190"/>
      <c r="F68" s="93"/>
      <c r="G68" s="190"/>
      <c r="H68" s="190"/>
      <c r="I68" s="192"/>
      <c r="J68" s="192"/>
      <c r="K68" s="193"/>
    </row>
    <row r="69" spans="2:11" ht="14.4" customHeight="1" thickBot="1" x14ac:dyDescent="0.25">
      <c r="D69" s="191"/>
      <c r="E69" s="191"/>
      <c r="G69" s="186" t="s">
        <v>133</v>
      </c>
      <c r="H69" s="186"/>
      <c r="I69" s="186"/>
      <c r="J69" s="186"/>
      <c r="K69" s="186"/>
    </row>
    <row r="70" spans="2:11" ht="16.2" thickBot="1" x14ac:dyDescent="0.25">
      <c r="B70" s="187" t="s">
        <v>134</v>
      </c>
      <c r="C70" s="188"/>
      <c r="D70" s="188"/>
      <c r="E70" s="188"/>
      <c r="F70" s="188"/>
      <c r="G70" s="188"/>
      <c r="H70" s="188"/>
      <c r="I70" s="188"/>
      <c r="J70" s="188"/>
      <c r="K70" s="189"/>
    </row>
    <row r="71" spans="2:11" ht="15.6" x14ac:dyDescent="0.2">
      <c r="B71" s="101" t="s">
        <v>154</v>
      </c>
      <c r="C71" s="100"/>
      <c r="D71" s="100"/>
      <c r="E71" s="100"/>
      <c r="F71" s="100"/>
      <c r="G71" s="100"/>
      <c r="H71" s="100"/>
      <c r="I71" s="100"/>
      <c r="J71" s="100"/>
      <c r="K71" s="100"/>
    </row>
    <row r="72" spans="2:11" ht="19.2" x14ac:dyDescent="0.2">
      <c r="B72" s="185" t="s">
        <v>131</v>
      </c>
      <c r="C72" s="185"/>
      <c r="D72" s="185"/>
      <c r="E72" s="185"/>
      <c r="F72" s="185"/>
      <c r="G72" s="185"/>
      <c r="H72" s="185"/>
      <c r="I72" s="185"/>
      <c r="J72" s="185"/>
      <c r="K72" s="185"/>
    </row>
    <row r="73" spans="2:11" ht="19.2" x14ac:dyDescent="0.2">
      <c r="B73" s="185" t="s">
        <v>132</v>
      </c>
      <c r="C73" s="185"/>
      <c r="D73" s="185"/>
      <c r="E73" s="185"/>
      <c r="F73" s="185"/>
      <c r="G73" s="185"/>
      <c r="H73" s="185"/>
      <c r="I73" s="185"/>
      <c r="J73" s="185"/>
      <c r="K73" s="185"/>
    </row>
  </sheetData>
  <sheetProtection formatCells="0" formatColumns="0" formatRows="0"/>
  <dataConsolidate/>
  <mergeCells count="143">
    <mergeCell ref="B72:K72"/>
    <mergeCell ref="B73:K73"/>
    <mergeCell ref="G69:K69"/>
    <mergeCell ref="B70:K70"/>
    <mergeCell ref="D65:E65"/>
    <mergeCell ref="D66:E66"/>
    <mergeCell ref="D67:E67"/>
    <mergeCell ref="D68:E68"/>
    <mergeCell ref="D69:E69"/>
    <mergeCell ref="G65:H65"/>
    <mergeCell ref="G66:H66"/>
    <mergeCell ref="G67:H67"/>
    <mergeCell ref="G68:H68"/>
    <mergeCell ref="I65:K65"/>
    <mergeCell ref="I66:K66"/>
    <mergeCell ref="I67:K67"/>
    <mergeCell ref="I68:K68"/>
    <mergeCell ref="D57:E57"/>
    <mergeCell ref="D58:E58"/>
    <mergeCell ref="D59:E59"/>
    <mergeCell ref="D60:E60"/>
    <mergeCell ref="D61:E61"/>
    <mergeCell ref="D40:E40"/>
    <mergeCell ref="D41:E41"/>
    <mergeCell ref="D42:E42"/>
    <mergeCell ref="D43:E43"/>
    <mergeCell ref="D44:E44"/>
    <mergeCell ref="D45:E45"/>
    <mergeCell ref="D46:E46"/>
    <mergeCell ref="D47:E47"/>
    <mergeCell ref="D48:E48"/>
    <mergeCell ref="D49:E49"/>
    <mergeCell ref="D50:E50"/>
    <mergeCell ref="D51:E51"/>
    <mergeCell ref="D52:E52"/>
    <mergeCell ref="D53:E53"/>
    <mergeCell ref="G60:H60"/>
    <mergeCell ref="G61:H61"/>
    <mergeCell ref="G62:H62"/>
    <mergeCell ref="G39:H39"/>
    <mergeCell ref="G40:H40"/>
    <mergeCell ref="G41:H41"/>
    <mergeCell ref="G42:H42"/>
    <mergeCell ref="G43:H43"/>
    <mergeCell ref="G44:H44"/>
    <mergeCell ref="G45:H45"/>
    <mergeCell ref="G46:H46"/>
    <mergeCell ref="G47:H47"/>
    <mergeCell ref="G48:H48"/>
    <mergeCell ref="G49:H49"/>
    <mergeCell ref="G50:H50"/>
    <mergeCell ref="G51:H51"/>
    <mergeCell ref="G52:H52"/>
    <mergeCell ref="I49:K49"/>
    <mergeCell ref="I52:K52"/>
    <mergeCell ref="I54:K54"/>
    <mergeCell ref="I55:K55"/>
    <mergeCell ref="I56:K56"/>
    <mergeCell ref="I47:K47"/>
    <mergeCell ref="I50:K50"/>
    <mergeCell ref="I51:K51"/>
    <mergeCell ref="I41:K41"/>
    <mergeCell ref="I42:K42"/>
    <mergeCell ref="D38:E38"/>
    <mergeCell ref="D39:E39"/>
    <mergeCell ref="I38:K38"/>
    <mergeCell ref="G38:H38"/>
    <mergeCell ref="I39:K39"/>
    <mergeCell ref="I40:K40"/>
    <mergeCell ref="I43:K43"/>
    <mergeCell ref="I44:K44"/>
    <mergeCell ref="I48:K48"/>
    <mergeCell ref="I63:K63"/>
    <mergeCell ref="I64:K64"/>
    <mergeCell ref="G63:H63"/>
    <mergeCell ref="G64:H64"/>
    <mergeCell ref="D62:E62"/>
    <mergeCell ref="D63:E63"/>
    <mergeCell ref="D64:E64"/>
    <mergeCell ref="I53:K53"/>
    <mergeCell ref="I57:K57"/>
    <mergeCell ref="G53:H53"/>
    <mergeCell ref="G54:H54"/>
    <mergeCell ref="G55:H55"/>
    <mergeCell ref="G56:H56"/>
    <mergeCell ref="G57:H57"/>
    <mergeCell ref="D54:E54"/>
    <mergeCell ref="D55:E55"/>
    <mergeCell ref="D56:E56"/>
    <mergeCell ref="I58:K58"/>
    <mergeCell ref="I59:K59"/>
    <mergeCell ref="I60:K60"/>
    <mergeCell ref="I61:K61"/>
    <mergeCell ref="I62:K62"/>
    <mergeCell ref="G58:H58"/>
    <mergeCell ref="G59:H59"/>
    <mergeCell ref="I45:K45"/>
    <mergeCell ref="I46:K46"/>
    <mergeCell ref="I1:K1"/>
    <mergeCell ref="I35:K35"/>
    <mergeCell ref="B36:K36"/>
    <mergeCell ref="E14:K14"/>
    <mergeCell ref="E15:K15"/>
    <mergeCell ref="J20:K20"/>
    <mergeCell ref="B19:B23"/>
    <mergeCell ref="I13:K13"/>
    <mergeCell ref="C14:C15"/>
    <mergeCell ref="D17:G17"/>
    <mergeCell ref="I17:K17"/>
    <mergeCell ref="B13:B17"/>
    <mergeCell ref="D13:G13"/>
    <mergeCell ref="I19:K19"/>
    <mergeCell ref="D16:G16"/>
    <mergeCell ref="I16:K16"/>
    <mergeCell ref="G20:G23"/>
    <mergeCell ref="J21:K21"/>
    <mergeCell ref="J23:K23"/>
    <mergeCell ref="I8:K8"/>
    <mergeCell ref="I11:K11"/>
    <mergeCell ref="I12:K12"/>
    <mergeCell ref="B30:C30"/>
    <mergeCell ref="B32:C32"/>
    <mergeCell ref="D30:H30"/>
    <mergeCell ref="D32:H32"/>
    <mergeCell ref="H29:K29"/>
    <mergeCell ref="E9:K9"/>
    <mergeCell ref="E10:K10"/>
    <mergeCell ref="B8:B12"/>
    <mergeCell ref="C9:C10"/>
    <mergeCell ref="D8:G8"/>
    <mergeCell ref="D11:G11"/>
    <mergeCell ref="D12:G12"/>
    <mergeCell ref="Q1:Q23"/>
    <mergeCell ref="M14:O17"/>
    <mergeCell ref="C4:J4"/>
    <mergeCell ref="B5:K5"/>
    <mergeCell ref="H6:K6"/>
    <mergeCell ref="B2:K2"/>
    <mergeCell ref="J22:K22"/>
    <mergeCell ref="B27:K27"/>
    <mergeCell ref="B28:K28"/>
    <mergeCell ref="C7:G7"/>
    <mergeCell ref="I7:K7"/>
  </mergeCells>
  <phoneticPr fontId="1"/>
  <dataValidations count="2">
    <dataValidation type="list" allowBlank="1" showInputMessage="1" showErrorMessage="1" sqref="F39:F68" xr:uid="{2FE5BBC9-9FCA-4C9C-A7DA-A02AE40A2505}">
      <formula1>$P$38:$P$40</formula1>
    </dataValidation>
    <dataValidation type="list" allowBlank="1" showInputMessage="1" showErrorMessage="1" sqref="B39:B68" xr:uid="{963C44BB-335F-4166-88AE-6A035F7255A3}">
      <formula1>$N$38:$N$43</formula1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paperSize="9" fitToHeight="0" orientation="portrait" r:id="rId1"/>
  <rowBreaks count="1" manualBreakCount="1">
    <brk id="34" max="11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E31"/>
  <sheetViews>
    <sheetView view="pageBreakPreview" zoomScaleNormal="100" zoomScaleSheetLayoutView="100" workbookViewId="0">
      <selection activeCell="F29" sqref="F29"/>
    </sheetView>
  </sheetViews>
  <sheetFormatPr defaultColWidth="9" defaultRowHeight="13.2" x14ac:dyDescent="0.2"/>
  <cols>
    <col min="1" max="1" width="4.44140625" style="43" customWidth="1"/>
    <col min="2" max="2" width="25" style="43" customWidth="1"/>
    <col min="3" max="3" width="14.6640625" style="43" customWidth="1"/>
    <col min="4" max="4" width="33.44140625" style="43" customWidth="1"/>
    <col min="5" max="16384" width="9" style="43"/>
  </cols>
  <sheetData>
    <row r="1" spans="2:5" ht="30" customHeight="1" x14ac:dyDescent="0.2">
      <c r="E1" s="71" t="s">
        <v>109</v>
      </c>
    </row>
    <row r="2" spans="2:5" ht="5.55" customHeight="1" x14ac:dyDescent="0.2">
      <c r="E2" s="23"/>
    </row>
    <row r="3" spans="2:5" ht="25.05" customHeight="1" x14ac:dyDescent="0.2">
      <c r="D3" s="197" t="s">
        <v>145</v>
      </c>
      <c r="E3" s="197"/>
    </row>
    <row r="4" spans="2:5" ht="25.05" customHeight="1" x14ac:dyDescent="0.2">
      <c r="B4" s="198" t="s">
        <v>143</v>
      </c>
      <c r="C4" s="198"/>
      <c r="D4" s="198"/>
    </row>
    <row r="5" spans="2:5" ht="25.05" customHeight="1" x14ac:dyDescent="0.2">
      <c r="B5" s="198" t="s">
        <v>144</v>
      </c>
      <c r="C5" s="198"/>
    </row>
    <row r="6" spans="2:5" ht="25.05" customHeight="1" x14ac:dyDescent="0.2">
      <c r="B6" s="39"/>
    </row>
    <row r="7" spans="2:5" ht="25.05" customHeight="1" x14ac:dyDescent="0.2">
      <c r="D7" s="199" t="s">
        <v>82</v>
      </c>
      <c r="E7" s="199"/>
    </row>
    <row r="8" spans="2:5" ht="25.05" customHeight="1" x14ac:dyDescent="0.2">
      <c r="D8" s="199" t="s">
        <v>83</v>
      </c>
      <c r="E8" s="199"/>
    </row>
    <row r="9" spans="2:5" ht="25.05" customHeight="1" x14ac:dyDescent="0.2">
      <c r="B9" s="40"/>
    </row>
    <row r="10" spans="2:5" ht="25.05" customHeight="1" x14ac:dyDescent="0.2">
      <c r="B10" s="195" t="str">
        <f>B4&amp;"への出場選手推薦について"</f>
        <v>第２３回全国中学校ヨット選手権大会への出場選手推薦について</v>
      </c>
      <c r="C10" s="195"/>
      <c r="D10" s="195"/>
    </row>
    <row r="11" spans="2:5" ht="25.05" customHeight="1" x14ac:dyDescent="0.2">
      <c r="B11" s="39"/>
    </row>
    <row r="12" spans="2:5" s="44" customFormat="1" ht="51" customHeight="1" x14ac:dyDescent="0.2">
      <c r="B12" s="194" t="str">
        <f>"　「"&amp;B4&amp;"」につきまして、当連盟に所属する以下の選手につき、出場を推薦いたします。"</f>
        <v>　「第２３回全国中学校ヨット選手権大会」につきまして、当連盟に所属する以下の選手につき、出場を推薦いたします。</v>
      </c>
      <c r="C12" s="194"/>
      <c r="D12" s="194"/>
    </row>
    <row r="13" spans="2:5" ht="25.05" customHeight="1" x14ac:dyDescent="0.2">
      <c r="B13" s="39"/>
    </row>
    <row r="14" spans="2:5" ht="25.05" customHeight="1" x14ac:dyDescent="0.2">
      <c r="B14" s="195" t="s">
        <v>27</v>
      </c>
      <c r="C14" s="195"/>
      <c r="D14" s="195"/>
    </row>
    <row r="15" spans="2:5" ht="25.05" customHeight="1" x14ac:dyDescent="0.2">
      <c r="B15" s="39"/>
    </row>
    <row r="16" spans="2:5" ht="25.05" customHeight="1" x14ac:dyDescent="0.2">
      <c r="B16" s="39" t="s">
        <v>67</v>
      </c>
      <c r="C16" s="65" t="s">
        <v>84</v>
      </c>
    </row>
    <row r="17" spans="2:4" ht="25.05" customHeight="1" x14ac:dyDescent="0.2">
      <c r="B17" s="39"/>
      <c r="C17" s="66" t="s">
        <v>85</v>
      </c>
      <c r="D17" s="49"/>
    </row>
    <row r="18" spans="2:4" ht="25.05" customHeight="1" x14ac:dyDescent="0.2">
      <c r="B18" s="39"/>
    </row>
    <row r="19" spans="2:4" ht="25.05" customHeight="1" x14ac:dyDescent="0.2">
      <c r="B19" s="39" t="s">
        <v>68</v>
      </c>
      <c r="C19" s="65" t="s">
        <v>86</v>
      </c>
      <c r="D19" s="49"/>
    </row>
    <row r="20" spans="2:4" ht="25.05" customHeight="1" x14ac:dyDescent="0.2">
      <c r="B20" s="39"/>
    </row>
    <row r="21" spans="2:4" ht="25.05" customHeight="1" x14ac:dyDescent="0.2">
      <c r="B21" s="39" t="s">
        <v>73</v>
      </c>
      <c r="C21" s="65" t="s">
        <v>87</v>
      </c>
    </row>
    <row r="22" spans="2:4" ht="25.05" customHeight="1" x14ac:dyDescent="0.2">
      <c r="B22" s="39"/>
    </row>
    <row r="23" spans="2:4" ht="25.05" customHeight="1" x14ac:dyDescent="0.2">
      <c r="B23" s="39" t="s">
        <v>74</v>
      </c>
      <c r="C23" s="43" t="s">
        <v>28</v>
      </c>
    </row>
    <row r="24" spans="2:4" ht="25.05" customHeight="1" x14ac:dyDescent="0.2">
      <c r="B24" s="39"/>
    </row>
    <row r="25" spans="2:4" ht="25.05" customHeight="1" x14ac:dyDescent="0.2">
      <c r="B25" s="41" t="s">
        <v>75</v>
      </c>
      <c r="C25" s="67" t="s">
        <v>88</v>
      </c>
      <c r="D25" s="41"/>
    </row>
    <row r="26" spans="2:4" ht="25.05" customHeight="1" x14ac:dyDescent="0.2">
      <c r="B26" s="39"/>
      <c r="C26" s="196"/>
      <c r="D26" s="196"/>
    </row>
    <row r="27" spans="2:4" ht="25.05" customHeight="1" x14ac:dyDescent="0.2">
      <c r="B27" s="39" t="s">
        <v>69</v>
      </c>
      <c r="C27" s="68" t="s">
        <v>89</v>
      </c>
    </row>
    <row r="28" spans="2:4" ht="25.05" customHeight="1" x14ac:dyDescent="0.2">
      <c r="B28" s="39"/>
      <c r="C28" s="45" t="s">
        <v>70</v>
      </c>
      <c r="D28" s="65" t="s">
        <v>90</v>
      </c>
    </row>
    <row r="29" spans="2:4" ht="25.05" customHeight="1" x14ac:dyDescent="0.2">
      <c r="B29" s="39"/>
      <c r="C29" s="45" t="s">
        <v>71</v>
      </c>
      <c r="D29" s="65" t="s">
        <v>90</v>
      </c>
    </row>
    <row r="30" spans="2:4" ht="25.05" customHeight="1" x14ac:dyDescent="0.2">
      <c r="C30" s="48" t="s">
        <v>72</v>
      </c>
      <c r="D30" s="65"/>
    </row>
    <row r="31" spans="2:4" ht="25.05" customHeight="1" x14ac:dyDescent="0.2"/>
  </sheetData>
  <mergeCells count="9">
    <mergeCell ref="B12:D12"/>
    <mergeCell ref="B14:D14"/>
    <mergeCell ref="C26:D26"/>
    <mergeCell ref="D3:E3"/>
    <mergeCell ref="B5:C5"/>
    <mergeCell ref="D7:E7"/>
    <mergeCell ref="D8:E8"/>
    <mergeCell ref="B10:D10"/>
    <mergeCell ref="B4:D4"/>
  </mergeCells>
  <phoneticPr fontId="1"/>
  <pageMargins left="0.7" right="0.7" top="0.75" bottom="0.75" header="0.3" footer="0.3"/>
  <pageSetup paperSize="9" orientation="portrait" horizontalDpi="1200" verticalDpi="12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B19"/>
  <sheetViews>
    <sheetView view="pageBreakPreview" zoomScale="110" zoomScaleNormal="100" zoomScaleSheetLayoutView="110" workbookViewId="0">
      <selection activeCell="A4" sqref="A4"/>
    </sheetView>
  </sheetViews>
  <sheetFormatPr defaultColWidth="9" defaultRowHeight="13.2" x14ac:dyDescent="0.2"/>
  <cols>
    <col min="1" max="1" width="71.109375" style="43" customWidth="1"/>
    <col min="2" max="16384" width="9" style="43"/>
  </cols>
  <sheetData>
    <row r="1" spans="1:2" ht="14.4" x14ac:dyDescent="0.2">
      <c r="A1" s="23" t="s">
        <v>110</v>
      </c>
    </row>
    <row r="3" spans="1:2" ht="37.5" customHeight="1" x14ac:dyDescent="0.2">
      <c r="A3" s="50" t="s">
        <v>91</v>
      </c>
    </row>
    <row r="4" spans="1:2" ht="25.05" customHeight="1" x14ac:dyDescent="0.2">
      <c r="A4" s="70" t="s">
        <v>136</v>
      </c>
      <c r="B4" s="51"/>
    </row>
    <row r="5" spans="1:2" ht="25.05" customHeight="1" x14ac:dyDescent="0.2"/>
    <row r="6" spans="1:2" ht="87" customHeight="1" x14ac:dyDescent="0.2">
      <c r="A6" s="44" t="s">
        <v>135</v>
      </c>
    </row>
    <row r="7" spans="1:2" ht="73.05" customHeight="1" x14ac:dyDescent="0.2">
      <c r="A7" s="44" t="s">
        <v>108</v>
      </c>
    </row>
    <row r="9" spans="1:2" ht="31.05" customHeight="1" x14ac:dyDescent="0.2">
      <c r="A9" s="95" t="s">
        <v>137</v>
      </c>
    </row>
    <row r="11" spans="1:2" ht="31.05" customHeight="1" x14ac:dyDescent="0.2">
      <c r="A11" s="68" t="s">
        <v>138</v>
      </c>
    </row>
    <row r="13" spans="1:2" ht="31.05" customHeight="1" x14ac:dyDescent="0.2">
      <c r="A13" s="68" t="s">
        <v>139</v>
      </c>
    </row>
    <row r="14" spans="1:2" x14ac:dyDescent="0.2">
      <c r="A14" s="52" t="s">
        <v>141</v>
      </c>
    </row>
    <row r="15" spans="1:2" ht="31.05" customHeight="1" x14ac:dyDescent="0.2">
      <c r="A15" s="94" t="s">
        <v>140</v>
      </c>
    </row>
    <row r="17" spans="1:1" x14ac:dyDescent="0.2">
      <c r="A17" s="52"/>
    </row>
    <row r="18" spans="1:1" x14ac:dyDescent="0.2">
      <c r="A18" s="200" t="s">
        <v>142</v>
      </c>
    </row>
    <row r="19" spans="1:1" x14ac:dyDescent="0.2">
      <c r="A19" s="200"/>
    </row>
  </sheetData>
  <mergeCells count="1">
    <mergeCell ref="A18:A19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1200" verticalDpi="12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3:BC5"/>
  <sheetViews>
    <sheetView topLeftCell="I1" workbookViewId="0">
      <selection activeCell="S26" sqref="S26"/>
    </sheetView>
  </sheetViews>
  <sheetFormatPr defaultRowHeight="13.2" x14ac:dyDescent="0.2"/>
  <cols>
    <col min="2" max="2" width="18.21875" style="47" customWidth="1"/>
    <col min="3" max="3" width="6.77734375" style="47" customWidth="1"/>
    <col min="4" max="4" width="21.77734375" customWidth="1"/>
    <col min="5" max="6" width="12.6640625" style="47" customWidth="1"/>
    <col min="7" max="7" width="12.6640625" customWidth="1"/>
    <col min="10" max="10" width="4.77734375" customWidth="1"/>
    <col min="14" max="24" width="4.44140625" customWidth="1"/>
    <col min="25" max="29" width="4.6640625" customWidth="1"/>
    <col min="30" max="34" width="3.77734375" customWidth="1"/>
    <col min="35" max="52" width="4.44140625" customWidth="1"/>
    <col min="53" max="55" width="2.77734375" customWidth="1"/>
  </cols>
  <sheetData>
    <row r="3" spans="2:55" x14ac:dyDescent="0.2">
      <c r="B3" s="202" t="s">
        <v>30</v>
      </c>
      <c r="C3" s="202" t="s">
        <v>31</v>
      </c>
      <c r="D3" s="202" t="s">
        <v>29</v>
      </c>
      <c r="E3" s="202" t="s">
        <v>34</v>
      </c>
      <c r="F3" s="202" t="s">
        <v>76</v>
      </c>
      <c r="G3" s="201" t="s">
        <v>35</v>
      </c>
      <c r="H3" s="201" t="s">
        <v>36</v>
      </c>
      <c r="I3" s="201" t="s">
        <v>32</v>
      </c>
      <c r="J3" s="201" t="s">
        <v>33</v>
      </c>
      <c r="K3" s="202" t="s">
        <v>37</v>
      </c>
      <c r="L3" s="202" t="s">
        <v>38</v>
      </c>
      <c r="M3" s="202" t="s">
        <v>39</v>
      </c>
      <c r="N3" s="201" t="s">
        <v>40</v>
      </c>
      <c r="O3" s="201"/>
      <c r="P3" s="201" t="s">
        <v>53</v>
      </c>
      <c r="Q3" s="201"/>
      <c r="R3" s="201"/>
      <c r="S3" s="201" t="s">
        <v>54</v>
      </c>
      <c r="T3" s="201"/>
      <c r="U3" s="201"/>
      <c r="V3" s="201" t="s">
        <v>66</v>
      </c>
      <c r="W3" s="201"/>
      <c r="X3" s="201"/>
      <c r="Y3" s="201" t="s">
        <v>48</v>
      </c>
      <c r="Z3" s="201"/>
      <c r="AA3" s="201"/>
      <c r="AB3" s="201"/>
      <c r="AC3" s="201"/>
      <c r="AD3" s="201" t="s">
        <v>49</v>
      </c>
      <c r="AE3" s="201"/>
      <c r="AF3" s="201"/>
      <c r="AG3" s="201"/>
      <c r="AH3" s="201"/>
      <c r="AI3" s="201" t="s">
        <v>55</v>
      </c>
      <c r="AJ3" s="201"/>
      <c r="AK3" s="201"/>
      <c r="AL3" s="201"/>
      <c r="AM3" s="201"/>
      <c r="AN3" s="201"/>
      <c r="AO3" s="201"/>
      <c r="AP3" s="201"/>
      <c r="AQ3" s="201"/>
      <c r="AR3" s="201" t="s">
        <v>78</v>
      </c>
      <c r="AS3" s="201"/>
      <c r="AT3" s="201"/>
      <c r="AU3" s="201"/>
      <c r="AV3" s="201"/>
      <c r="AW3" s="201"/>
      <c r="AX3" s="201"/>
      <c r="AY3" s="201"/>
      <c r="AZ3" s="201"/>
      <c r="BA3" s="201" t="s">
        <v>65</v>
      </c>
      <c r="BB3" s="201"/>
      <c r="BC3" s="201"/>
    </row>
    <row r="4" spans="2:55" x14ac:dyDescent="0.2">
      <c r="B4" s="202"/>
      <c r="C4" s="202"/>
      <c r="D4" s="202"/>
      <c r="E4" s="202"/>
      <c r="F4" s="202"/>
      <c r="G4" s="201"/>
      <c r="H4" s="201"/>
      <c r="I4" s="201"/>
      <c r="J4" s="201"/>
      <c r="K4" s="202"/>
      <c r="L4" s="202"/>
      <c r="M4" s="202"/>
      <c r="N4" t="s">
        <v>41</v>
      </c>
      <c r="O4" t="s">
        <v>42</v>
      </c>
      <c r="P4" t="s">
        <v>50</v>
      </c>
      <c r="Q4" t="s">
        <v>51</v>
      </c>
      <c r="R4" t="s">
        <v>52</v>
      </c>
      <c r="S4" t="s">
        <v>50</v>
      </c>
      <c r="T4" t="s">
        <v>51</v>
      </c>
      <c r="U4" t="s">
        <v>52</v>
      </c>
      <c r="V4" t="s">
        <v>50</v>
      </c>
      <c r="W4" t="s">
        <v>51</v>
      </c>
      <c r="X4" t="s">
        <v>52</v>
      </c>
      <c r="Y4" t="s">
        <v>43</v>
      </c>
      <c r="Z4" t="s">
        <v>44</v>
      </c>
      <c r="AA4" t="s">
        <v>45</v>
      </c>
      <c r="AB4" t="s">
        <v>46</v>
      </c>
      <c r="AC4" t="s">
        <v>47</v>
      </c>
      <c r="AD4" t="s">
        <v>43</v>
      </c>
      <c r="AE4" t="s">
        <v>44</v>
      </c>
      <c r="AF4" t="s">
        <v>45</v>
      </c>
      <c r="AG4" t="s">
        <v>46</v>
      </c>
      <c r="AH4" t="s">
        <v>47</v>
      </c>
      <c r="AI4" t="s">
        <v>56</v>
      </c>
      <c r="AJ4" t="s">
        <v>57</v>
      </c>
      <c r="AK4" t="s">
        <v>58</v>
      </c>
      <c r="AL4" t="s">
        <v>59</v>
      </c>
      <c r="AM4" t="s">
        <v>60</v>
      </c>
      <c r="AN4" t="s">
        <v>61</v>
      </c>
      <c r="AO4" t="s">
        <v>62</v>
      </c>
      <c r="AP4" t="s">
        <v>63</v>
      </c>
      <c r="AQ4" t="s">
        <v>64</v>
      </c>
      <c r="AR4" t="s">
        <v>56</v>
      </c>
      <c r="AS4" t="s">
        <v>57</v>
      </c>
      <c r="AT4" t="s">
        <v>58</v>
      </c>
      <c r="AU4" t="s">
        <v>59</v>
      </c>
      <c r="AV4" t="s">
        <v>60</v>
      </c>
      <c r="AW4" t="s">
        <v>61</v>
      </c>
      <c r="AX4" t="s">
        <v>62</v>
      </c>
      <c r="AY4" t="s">
        <v>63</v>
      </c>
      <c r="AZ4" t="s">
        <v>64</v>
      </c>
      <c r="BA4">
        <v>28</v>
      </c>
      <c r="BB4">
        <v>29</v>
      </c>
      <c r="BC4">
        <v>30</v>
      </c>
    </row>
    <row r="5" spans="2:55" x14ac:dyDescent="0.2">
      <c r="B5" s="47">
        <f>'1-1 申込書・1-2 選手名簿'!C7</f>
        <v>0</v>
      </c>
      <c r="C5" s="47">
        <f>'1-1 申込書・1-2 選手名簿'!E9</f>
        <v>0</v>
      </c>
      <c r="D5" s="47">
        <f>'1-1 申込書・1-2 選手名簿'!E10</f>
        <v>0</v>
      </c>
      <c r="E5" s="47">
        <f>'1-1 申込書・1-2 選手名簿'!D11</f>
        <v>0</v>
      </c>
      <c r="F5" s="47">
        <f>'1-1 申込書・1-2 選手名簿'!I11</f>
        <v>0</v>
      </c>
      <c r="G5">
        <f>'1-1 申込書・1-2 選手名簿'!I12</f>
        <v>0</v>
      </c>
      <c r="H5">
        <f>'1-1 申込書・1-2 選手名簿'!D8</f>
        <v>0</v>
      </c>
      <c r="I5">
        <f>'1-1 申込書・1-2 選手名簿'!D13</f>
        <v>0</v>
      </c>
      <c r="J5" t="str">
        <f>'1-1 申込書・1-2 選手名簿'!E14</f>
        <v/>
      </c>
      <c r="K5" t="str">
        <f>'1-1 申込書・1-2 選手名簿'!E15</f>
        <v/>
      </c>
      <c r="L5" t="str">
        <f>'1-1 申込書・1-2 選手名簿'!D16</f>
        <v/>
      </c>
      <c r="M5">
        <f>'1-1 申込書・1-2 選手名簿'!D17</f>
        <v>0</v>
      </c>
      <c r="N5">
        <f>'1-1 申込書・1-2 選手名簿'!D22</f>
        <v>0</v>
      </c>
      <c r="O5">
        <f>'1-1 申込書・1-2 選手名簿'!E22</f>
        <v>0</v>
      </c>
      <c r="V5" t="e">
        <f>#REF!</f>
        <v>#REF!</v>
      </c>
      <c r="W5" t="e">
        <f>#REF!</f>
        <v>#REF!</v>
      </c>
      <c r="X5" t="e">
        <f>#REF!</f>
        <v>#REF!</v>
      </c>
      <c r="Y5" t="e">
        <f>'1-1 申込書・1-2 選手名簿'!#REF!</f>
        <v>#REF!</v>
      </c>
      <c r="Z5" t="e">
        <f>'1-1 申込書・1-2 選手名簿'!#REF!</f>
        <v>#REF!</v>
      </c>
      <c r="AA5" t="e">
        <f>'1-1 申込書・1-2 選手名簿'!#REF!</f>
        <v>#REF!</v>
      </c>
      <c r="AB5" t="e">
        <f>'1-1 申込書・1-2 選手名簿'!#REF!</f>
        <v>#REF!</v>
      </c>
      <c r="AC5" t="e">
        <f>'1-1 申込書・1-2 選手名簿'!#REF!</f>
        <v>#REF!</v>
      </c>
      <c r="AD5" t="e">
        <f>'1-1 申込書・1-2 選手名簿'!#REF!</f>
        <v>#REF!</v>
      </c>
      <c r="AE5" t="e">
        <f>'1-1 申込書・1-2 選手名簿'!#REF!</f>
        <v>#REF!</v>
      </c>
      <c r="AF5" t="e">
        <f>'1-1 申込書・1-2 選手名簿'!#REF!</f>
        <v>#REF!</v>
      </c>
      <c r="AG5" t="e">
        <f>'1-1 申込書・1-2 選手名簿'!#REF!</f>
        <v>#REF!</v>
      </c>
      <c r="AH5" t="e">
        <f>'1-1 申込書・1-2 選手名簿'!#REF!</f>
        <v>#REF!</v>
      </c>
      <c r="AI5">
        <f>IF(COUNTA(#REF!)=0,"",COUNTA(#REF!))</f>
        <v>1</v>
      </c>
      <c r="AJ5">
        <f>IF(COUNTA(#REF!)=0,"",COUNTA(#REF!))</f>
        <v>1</v>
      </c>
      <c r="AK5">
        <f>IF(COUNTA(#REF!)=0,"",COUNTA(#REF!))</f>
        <v>1</v>
      </c>
      <c r="AL5">
        <f>IF(COUNTA(#REF!)=0,"",COUNTA(#REF!))</f>
        <v>1</v>
      </c>
      <c r="AM5">
        <f>IF(COUNTA(#REF!)=0,"",COUNTA(#REF!))</f>
        <v>1</v>
      </c>
      <c r="AN5">
        <f>IF(COUNTA(#REF!)=0,"",COUNTA(#REF!))</f>
        <v>1</v>
      </c>
      <c r="AO5">
        <f>IF(COUNTA(#REF!)=0,"",COUNTA(#REF!))</f>
        <v>1</v>
      </c>
      <c r="AP5">
        <f>IF(COUNTA(#REF!)=0,"",COUNTA(#REF!))</f>
        <v>1</v>
      </c>
      <c r="AQ5">
        <f>IF(COUNTA(#REF!)=0,"",COUNTA(#REF!))</f>
        <v>1</v>
      </c>
      <c r="AR5">
        <f>IF(COUNTA(#REF!)=0,"",COUNTA(#REF!))</f>
        <v>1</v>
      </c>
      <c r="AS5">
        <f>IF(COUNTA(#REF!)=0,"",COUNTA(#REF!))</f>
        <v>1</v>
      </c>
      <c r="AT5">
        <f>IF(COUNTA(#REF!)=0,"",COUNTA(#REF!))</f>
        <v>1</v>
      </c>
      <c r="AU5">
        <f>IF(COUNTA(#REF!)=0,"",COUNTA(#REF!))</f>
        <v>1</v>
      </c>
      <c r="AV5">
        <f>IF(COUNTA(#REF!)=0,"",COUNTA(#REF!))</f>
        <v>1</v>
      </c>
      <c r="AW5">
        <f>IF(COUNTA(#REF!)=0,"",COUNTA(#REF!))</f>
        <v>1</v>
      </c>
      <c r="AX5">
        <f>IF(COUNTA(#REF!)=0,"",COUNTA(#REF!))</f>
        <v>1</v>
      </c>
      <c r="AY5">
        <f>IF(COUNTA(#REF!)=0,"",COUNTA(#REF!))</f>
        <v>1</v>
      </c>
      <c r="AZ5">
        <f>IF(COUNTA(#REF!)=0,"",COUNTA(#REF!))</f>
        <v>1</v>
      </c>
      <c r="BA5" t="e">
        <f>#REF!</f>
        <v>#REF!</v>
      </c>
      <c r="BB5" t="e">
        <f>#REF!</f>
        <v>#REF!</v>
      </c>
      <c r="BC5" t="e">
        <f>#REF!</f>
        <v>#REF!</v>
      </c>
    </row>
  </sheetData>
  <mergeCells count="21">
    <mergeCell ref="BA3:BC3"/>
    <mergeCell ref="V3:X3"/>
    <mergeCell ref="AI3:AQ3"/>
    <mergeCell ref="AR3:AZ3"/>
    <mergeCell ref="B3:B4"/>
    <mergeCell ref="C3:C4"/>
    <mergeCell ref="D3:D4"/>
    <mergeCell ref="E3:E4"/>
    <mergeCell ref="F3:F4"/>
    <mergeCell ref="G3:G4"/>
    <mergeCell ref="H3:H4"/>
    <mergeCell ref="N3:O3"/>
    <mergeCell ref="Y3:AC3"/>
    <mergeCell ref="AD3:AH3"/>
    <mergeCell ref="P3:R3"/>
    <mergeCell ref="S3:U3"/>
    <mergeCell ref="I3:I4"/>
    <mergeCell ref="J3:J4"/>
    <mergeCell ref="K3:K4"/>
    <mergeCell ref="L3:L4"/>
    <mergeCell ref="M3:M4"/>
  </mergeCells>
  <phoneticPr fontId="1"/>
  <pageMargins left="0.7" right="0.7" top="0.75" bottom="0.75" header="0.3" footer="0.3"/>
  <pageSetup paperSize="9" orientation="portrait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3</vt:i4>
      </vt:variant>
    </vt:vector>
  </HeadingPairs>
  <TitlesOfParts>
    <vt:vector size="8" baseType="lpstr">
      <vt:lpstr>記入上の注意</vt:lpstr>
      <vt:lpstr>1-1 申込書・1-2 選手名簿</vt:lpstr>
      <vt:lpstr>2 連盟推薦</vt:lpstr>
      <vt:lpstr>3 個人誓約書</vt:lpstr>
      <vt:lpstr>Sheet1</vt:lpstr>
      <vt:lpstr>'2 連盟推薦'!_GoBack</vt:lpstr>
      <vt:lpstr>'1-1 申込書・1-2 選手名簿'!Print_Area</vt:lpstr>
      <vt:lpstr>'3 個人誓約書'!Print_Area</vt:lpstr>
    </vt:vector>
  </TitlesOfParts>
  <Company>FJ-USER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島田　紘希</cp:lastModifiedBy>
  <cp:lastPrinted>2025-05-27T14:12:47Z</cp:lastPrinted>
  <dcterms:created xsi:type="dcterms:W3CDTF">2016-09-28T11:06:20Z</dcterms:created>
  <dcterms:modified xsi:type="dcterms:W3CDTF">2025-06-09T02:13:50Z</dcterms:modified>
</cp:coreProperties>
</file>